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naoki\naoki\全国高体連スキー専門部\全国高体連スキー専門部データ\★全国高体連スキー専門部メインデータ\08_高校選抜大会\R7\"/>
    </mc:Choice>
  </mc:AlternateContent>
  <xr:revisionPtr revIDLastSave="0" documentId="8_{ECAFA72E-9451-4B68-A9AA-7FBF0D0BDF3A}" xr6:coauthVersionLast="47" xr6:coauthVersionMax="47" xr10:uidLastSave="{00000000-0000-0000-0000-000000000000}"/>
  <bookViews>
    <workbookView xWindow="-110" yWindow="-110" windowWidth="22780" windowHeight="14540" tabRatio="1000" activeTab="1" xr2:uid="{00000000-000D-0000-FFFF-FFFF00000000}"/>
  </bookViews>
  <sheets>
    <sheet name="都道府県コード２" sheetId="116" r:id="rId1"/>
    <sheet name="５都道府県選手団" sheetId="1" r:id="rId2"/>
    <sheet name="６学校別 (1)" sheetId="69" r:id="rId3"/>
    <sheet name="６学校別 (2)" sheetId="92" r:id="rId4"/>
    <sheet name="６学校別 (3)" sheetId="93" r:id="rId5"/>
    <sheet name="６学校別 (4)" sheetId="94" r:id="rId6"/>
    <sheet name="６学校別 (5)" sheetId="95" r:id="rId7"/>
    <sheet name="６学校別 (6)" sheetId="96" r:id="rId8"/>
    <sheet name="６学校別 (7)" sheetId="97" r:id="rId9"/>
    <sheet name="６学校別 (8)" sheetId="98" r:id="rId10"/>
    <sheet name="６学校別 (9)" sheetId="99" r:id="rId11"/>
    <sheet name="６学校別 (10)" sheetId="100" r:id="rId12"/>
    <sheet name="６学校別 (11)" sheetId="101" r:id="rId13"/>
    <sheet name="６学校別 (12)" sheetId="102" r:id="rId14"/>
    <sheet name="６学校別 (13)" sheetId="103" r:id="rId15"/>
    <sheet name="６学校別 (14)" sheetId="104" r:id="rId16"/>
    <sheet name="６学校別 (15)" sheetId="105" r:id="rId17"/>
    <sheet name="６学校別 (16)" sheetId="106" r:id="rId18"/>
    <sheet name="６学校別 (17)" sheetId="107" r:id="rId19"/>
    <sheet name="６学校別 (18)" sheetId="108" r:id="rId20"/>
    <sheet name="６学校別 (19)" sheetId="109" r:id="rId21"/>
    <sheet name="６学校別 (20)" sheetId="110" r:id="rId22"/>
    <sheet name="６学校別 (21)" sheetId="111" r:id="rId23"/>
    <sheet name="６学校別 (22)" sheetId="112" r:id="rId24"/>
    <sheet name="６学校別 (23)" sheetId="113" r:id="rId25"/>
    <sheet name="６学校別 (24)" sheetId="114" r:id="rId26"/>
    <sheet name="６学校別 (25)" sheetId="115" r:id="rId27"/>
  </sheets>
  <definedNames>
    <definedName name="_xlnm.Print_Area" localSheetId="1">'５都道府県選手団'!$A$1:$Z$38</definedName>
    <definedName name="_xlnm.Print_Area" localSheetId="2">'６学校別 (1)'!$A$1:$Z$38</definedName>
    <definedName name="_xlnm.Print_Area" localSheetId="11">'６学校別 (10)'!$A$1:$Z$38</definedName>
    <definedName name="_xlnm.Print_Area" localSheetId="12">'６学校別 (11)'!$A$1:$Z$38</definedName>
    <definedName name="_xlnm.Print_Area" localSheetId="13">'６学校別 (12)'!$A$1:$Z$38</definedName>
    <definedName name="_xlnm.Print_Area" localSheetId="14">'６学校別 (13)'!$A$1:$Z$38</definedName>
    <definedName name="_xlnm.Print_Area" localSheetId="15">'６学校別 (14)'!$A$1:$Z$38</definedName>
    <definedName name="_xlnm.Print_Area" localSheetId="16">'６学校別 (15)'!$A$1:$Z$38</definedName>
    <definedName name="_xlnm.Print_Area" localSheetId="17">'６学校別 (16)'!$A$1:$Z$38</definedName>
    <definedName name="_xlnm.Print_Area" localSheetId="18">'６学校別 (17)'!$A$1:$Z$38</definedName>
    <definedName name="_xlnm.Print_Area" localSheetId="19">'６学校別 (18)'!$A$1:$Z$38</definedName>
    <definedName name="_xlnm.Print_Area" localSheetId="20">'６学校別 (19)'!$A$1:$Z$38</definedName>
    <definedName name="_xlnm.Print_Area" localSheetId="3">'６学校別 (2)'!$A$1:$Z$38</definedName>
    <definedName name="_xlnm.Print_Area" localSheetId="21">'６学校別 (20)'!$A$1:$Z$38</definedName>
    <definedName name="_xlnm.Print_Area" localSheetId="22">'６学校別 (21)'!$A$1:$Z$38</definedName>
    <definedName name="_xlnm.Print_Area" localSheetId="23">'６学校別 (22)'!$A$1:$Z$38</definedName>
    <definedName name="_xlnm.Print_Area" localSheetId="24">'６学校別 (23)'!$A$1:$Z$38</definedName>
    <definedName name="_xlnm.Print_Area" localSheetId="25">'６学校別 (24)'!$A$1:$Z$38</definedName>
    <definedName name="_xlnm.Print_Area" localSheetId="26">'６学校別 (25)'!$A$1:$Z$38</definedName>
    <definedName name="_xlnm.Print_Area" localSheetId="4">'６学校別 (3)'!$A$1:$Z$38</definedName>
    <definedName name="_xlnm.Print_Area" localSheetId="5">'６学校別 (4)'!$A$1:$Z$38</definedName>
    <definedName name="_xlnm.Print_Area" localSheetId="6">'６学校別 (5)'!$A$1:$Z$38</definedName>
    <definedName name="_xlnm.Print_Area" localSheetId="7">'６学校別 (6)'!$A$1:$Z$38</definedName>
    <definedName name="_xlnm.Print_Area" localSheetId="8">'６学校別 (7)'!$A$1:$Z$38</definedName>
    <definedName name="_xlnm.Print_Area" localSheetId="9">'６学校別 (8)'!$A$1:$Z$38</definedName>
    <definedName name="_xlnm.Print_Area" localSheetId="10">'６学校別 (9)'!$A$1:$Z$38</definedName>
  </definedNames>
  <calcPr calcId="191029"/>
</workbook>
</file>

<file path=xl/calcChain.xml><?xml version="1.0" encoding="utf-8"?>
<calcChain xmlns="http://schemas.openxmlformats.org/spreadsheetml/2006/main">
  <c r="W38" i="1" l="1"/>
  <c r="W38" i="93" s="1"/>
  <c r="W38" i="104" l="1"/>
  <c r="W38" i="102"/>
  <c r="W38" i="92"/>
  <c r="W38" i="108"/>
  <c r="W38" i="100"/>
  <c r="W38" i="103"/>
  <c r="W38" i="110"/>
  <c r="W38" i="115"/>
  <c r="W38" i="107"/>
  <c r="W38" i="99"/>
  <c r="W38" i="98"/>
  <c r="W38" i="112"/>
  <c r="W38" i="111"/>
  <c r="W38" i="114"/>
  <c r="W38" i="106"/>
  <c r="W38" i="113"/>
  <c r="W38" i="105"/>
  <c r="W38" i="97"/>
  <c r="W38" i="96"/>
  <c r="W38" i="95"/>
  <c r="W38" i="94"/>
  <c r="W38" i="109"/>
  <c r="W38" i="101"/>
  <c r="V24" i="109"/>
  <c r="V23" i="109"/>
  <c r="V22" i="109"/>
  <c r="V21" i="109"/>
  <c r="V20" i="109"/>
  <c r="V19" i="109"/>
  <c r="V18" i="109"/>
  <c r="V17" i="109"/>
  <c r="U21" i="1"/>
  <c r="U20" i="1"/>
  <c r="U19" i="1"/>
  <c r="V24" i="115"/>
  <c r="V23" i="115"/>
  <c r="V22" i="115"/>
  <c r="V21" i="115"/>
  <c r="V20" i="115"/>
  <c r="V19" i="115"/>
  <c r="V18" i="115"/>
  <c r="V17" i="115"/>
  <c r="V24" i="114"/>
  <c r="V23" i="114"/>
  <c r="V22" i="114"/>
  <c r="V21" i="114"/>
  <c r="V20" i="114"/>
  <c r="V19" i="114"/>
  <c r="V18" i="114"/>
  <c r="V17" i="114"/>
  <c r="V24" i="113"/>
  <c r="V23" i="113"/>
  <c r="V22" i="113"/>
  <c r="V21" i="113"/>
  <c r="V20" i="113"/>
  <c r="V19" i="113"/>
  <c r="V18" i="113"/>
  <c r="V17" i="113"/>
  <c r="V24" i="112"/>
  <c r="V23" i="112"/>
  <c r="V22" i="112"/>
  <c r="V21" i="112"/>
  <c r="V20" i="112"/>
  <c r="V19" i="112"/>
  <c r="V18" i="112"/>
  <c r="V17" i="112"/>
  <c r="V24" i="111"/>
  <c r="V23" i="111"/>
  <c r="V22" i="111"/>
  <c r="V21" i="111"/>
  <c r="V20" i="111"/>
  <c r="V19" i="111"/>
  <c r="V18" i="111"/>
  <c r="V17" i="111"/>
  <c r="V24" i="110"/>
  <c r="V23" i="110"/>
  <c r="V22" i="110"/>
  <c r="V21" i="110"/>
  <c r="V20" i="110"/>
  <c r="V19" i="110"/>
  <c r="V18" i="110"/>
  <c r="V17" i="110"/>
  <c r="U22" i="1"/>
  <c r="V24" i="108"/>
  <c r="V23" i="108"/>
  <c r="V22" i="108"/>
  <c r="V21" i="108"/>
  <c r="V20" i="108"/>
  <c r="V19" i="108"/>
  <c r="V18" i="108"/>
  <c r="V17" i="108"/>
  <c r="V24" i="107"/>
  <c r="V23" i="107"/>
  <c r="V22" i="107"/>
  <c r="V21" i="107"/>
  <c r="V20" i="107"/>
  <c r="V19" i="107"/>
  <c r="V18" i="107"/>
  <c r="V17" i="107"/>
  <c r="V24" i="106"/>
  <c r="V23" i="106"/>
  <c r="V22" i="106"/>
  <c r="V21" i="106"/>
  <c r="V20" i="106"/>
  <c r="V19" i="106"/>
  <c r="V18" i="106"/>
  <c r="V17" i="106"/>
  <c r="V24" i="105"/>
  <c r="V23" i="105"/>
  <c r="V22" i="105"/>
  <c r="V21" i="105"/>
  <c r="V20" i="105"/>
  <c r="V19" i="105"/>
  <c r="V18" i="105"/>
  <c r="V17" i="105"/>
  <c r="V24" i="104"/>
  <c r="V23" i="104"/>
  <c r="V22" i="104"/>
  <c r="V21" i="104"/>
  <c r="V20" i="104"/>
  <c r="V19" i="104"/>
  <c r="V18" i="104"/>
  <c r="V17" i="104"/>
  <c r="V24" i="103"/>
  <c r="V23" i="103"/>
  <c r="V22" i="103"/>
  <c r="V21" i="103"/>
  <c r="V20" i="103"/>
  <c r="V19" i="103"/>
  <c r="V18" i="103"/>
  <c r="V17" i="103"/>
  <c r="V24" i="102"/>
  <c r="V23" i="102"/>
  <c r="V22" i="102"/>
  <c r="V21" i="102"/>
  <c r="V20" i="102"/>
  <c r="V19" i="102"/>
  <c r="V18" i="102"/>
  <c r="V17" i="102"/>
  <c r="V24" i="101"/>
  <c r="V23" i="101"/>
  <c r="V22" i="101"/>
  <c r="V21" i="101"/>
  <c r="V20" i="101"/>
  <c r="V19" i="101"/>
  <c r="V18" i="101"/>
  <c r="V17" i="101"/>
  <c r="V24" i="100"/>
  <c r="V23" i="100"/>
  <c r="V22" i="100"/>
  <c r="V21" i="100"/>
  <c r="V20" i="100"/>
  <c r="V19" i="100"/>
  <c r="V18" i="100"/>
  <c r="V17" i="100"/>
  <c r="V24" i="99"/>
  <c r="V23" i="99"/>
  <c r="V22" i="99"/>
  <c r="V21" i="99"/>
  <c r="V20" i="99"/>
  <c r="V19" i="99"/>
  <c r="V18" i="99"/>
  <c r="V17" i="99"/>
  <c r="V24" i="98"/>
  <c r="V23" i="98"/>
  <c r="V22" i="98"/>
  <c r="V21" i="98"/>
  <c r="V20" i="98"/>
  <c r="V19" i="98"/>
  <c r="V18" i="98"/>
  <c r="V17" i="98"/>
  <c r="V24" i="97"/>
  <c r="V23" i="97"/>
  <c r="V22" i="97"/>
  <c r="V21" i="97"/>
  <c r="V20" i="97"/>
  <c r="V19" i="97"/>
  <c r="V18" i="97"/>
  <c r="V17" i="97"/>
  <c r="V24" i="96"/>
  <c r="V23" i="96"/>
  <c r="V22" i="96"/>
  <c r="V21" i="96"/>
  <c r="V20" i="96"/>
  <c r="V19" i="96"/>
  <c r="V18" i="96"/>
  <c r="V17" i="96"/>
  <c r="V24" i="95"/>
  <c r="V23" i="95"/>
  <c r="V22" i="95"/>
  <c r="V21" i="95"/>
  <c r="V20" i="95"/>
  <c r="V19" i="95"/>
  <c r="V18" i="95"/>
  <c r="V17" i="95"/>
  <c r="V24" i="94"/>
  <c r="V23" i="94"/>
  <c r="V22" i="94"/>
  <c r="V21" i="94"/>
  <c r="V20" i="94"/>
  <c r="V19" i="94"/>
  <c r="V18" i="94"/>
  <c r="V17" i="94"/>
  <c r="V24" i="93"/>
  <c r="V23" i="93"/>
  <c r="V22" i="93"/>
  <c r="V21" i="93"/>
  <c r="V20" i="93"/>
  <c r="V19" i="93"/>
  <c r="V18" i="93"/>
  <c r="V17" i="93"/>
  <c r="V24" i="92"/>
  <c r="V23" i="92"/>
  <c r="V22" i="92"/>
  <c r="V21" i="92"/>
  <c r="V20" i="92"/>
  <c r="V19" i="92"/>
  <c r="V18" i="92"/>
  <c r="V17" i="92"/>
  <c r="V24" i="69"/>
  <c r="V22" i="69"/>
  <c r="V18" i="69"/>
  <c r="U24" i="1"/>
  <c r="U23" i="1"/>
  <c r="U18" i="1"/>
  <c r="U17" i="1"/>
  <c r="W38" i="69" l="1"/>
  <c r="V30" i="115" l="1"/>
  <c r="T30" i="115"/>
  <c r="Y30" i="115" s="1"/>
  <c r="R30" i="115"/>
  <c r="V30" i="114"/>
  <c r="T30" i="114"/>
  <c r="R30" i="114"/>
  <c r="V30" i="113"/>
  <c r="T30" i="113"/>
  <c r="R30" i="113"/>
  <c r="V30" i="112"/>
  <c r="T30" i="112"/>
  <c r="R30" i="112"/>
  <c r="V30" i="111"/>
  <c r="T30" i="111"/>
  <c r="R30" i="111"/>
  <c r="V30" i="110"/>
  <c r="T30" i="110"/>
  <c r="R30" i="110"/>
  <c r="V30" i="109"/>
  <c r="T30" i="109"/>
  <c r="R30" i="109"/>
  <c r="Y30" i="109" s="1"/>
  <c r="V30" i="108"/>
  <c r="T30" i="108"/>
  <c r="R30" i="108"/>
  <c r="V30" i="107"/>
  <c r="T30" i="107"/>
  <c r="Y30" i="107" s="1"/>
  <c r="R30" i="107"/>
  <c r="V30" i="106"/>
  <c r="T30" i="106"/>
  <c r="R30" i="106"/>
  <c r="V30" i="105"/>
  <c r="T30" i="105"/>
  <c r="R30" i="105"/>
  <c r="V30" i="104"/>
  <c r="T30" i="104"/>
  <c r="R30" i="104"/>
  <c r="V30" i="103"/>
  <c r="T30" i="103"/>
  <c r="R30" i="103"/>
  <c r="V30" i="102"/>
  <c r="T30" i="102"/>
  <c r="R30" i="102"/>
  <c r="R30" i="96"/>
  <c r="Y30" i="96" s="1"/>
  <c r="V30" i="101"/>
  <c r="T30" i="101"/>
  <c r="R30" i="101"/>
  <c r="V30" i="100"/>
  <c r="T30" i="100"/>
  <c r="R30" i="100"/>
  <c r="V30" i="99"/>
  <c r="T30" i="99"/>
  <c r="R30" i="99"/>
  <c r="V30" i="98"/>
  <c r="T30" i="98"/>
  <c r="R30" i="98"/>
  <c r="V30" i="97"/>
  <c r="T30" i="97"/>
  <c r="Y30" i="97" s="1"/>
  <c r="R30" i="97"/>
  <c r="V30" i="96"/>
  <c r="T30" i="96"/>
  <c r="V30" i="95"/>
  <c r="T30" i="95"/>
  <c r="R30" i="95"/>
  <c r="V30" i="94"/>
  <c r="T30" i="94"/>
  <c r="R30" i="94"/>
  <c r="V30" i="93"/>
  <c r="T30" i="93"/>
  <c r="R30" i="93"/>
  <c r="V30" i="92"/>
  <c r="T30" i="92"/>
  <c r="R30" i="92"/>
  <c r="Y30" i="92" s="1"/>
  <c r="V30" i="69"/>
  <c r="T30" i="69"/>
  <c r="R30" i="69"/>
  <c r="V28" i="1"/>
  <c r="V29" i="1"/>
  <c r="T28" i="1"/>
  <c r="T29" i="1"/>
  <c r="R28" i="1"/>
  <c r="R29" i="1"/>
  <c r="V27" i="1"/>
  <c r="T27" i="1"/>
  <c r="R27" i="1"/>
  <c r="M33" i="1"/>
  <c r="L33" i="1"/>
  <c r="K33" i="1"/>
  <c r="J33" i="1"/>
  <c r="I33" i="1"/>
  <c r="H33" i="1"/>
  <c r="G33" i="1"/>
  <c r="F33" i="1"/>
  <c r="E33" i="1"/>
  <c r="M32" i="1"/>
  <c r="L32" i="1"/>
  <c r="K32" i="1"/>
  <c r="J32" i="1"/>
  <c r="I32" i="1"/>
  <c r="H32" i="1"/>
  <c r="G32" i="1"/>
  <c r="F32" i="1"/>
  <c r="E32" i="1"/>
  <c r="M31" i="1"/>
  <c r="L31" i="1"/>
  <c r="K31" i="1"/>
  <c r="J31" i="1"/>
  <c r="I31" i="1"/>
  <c r="H31" i="1"/>
  <c r="G31" i="1"/>
  <c r="F31" i="1"/>
  <c r="E31" i="1"/>
  <c r="M30" i="1"/>
  <c r="L30" i="1"/>
  <c r="K30" i="1"/>
  <c r="J30" i="1"/>
  <c r="I30" i="1"/>
  <c r="H30" i="1"/>
  <c r="G30" i="1"/>
  <c r="F30" i="1"/>
  <c r="E30" i="1"/>
  <c r="M27" i="1"/>
  <c r="L27" i="1"/>
  <c r="K27" i="1"/>
  <c r="J27" i="1"/>
  <c r="I27" i="1"/>
  <c r="H27" i="1"/>
  <c r="G27" i="1"/>
  <c r="F27" i="1"/>
  <c r="E27" i="1"/>
  <c r="M26" i="1"/>
  <c r="L26" i="1"/>
  <c r="K26" i="1"/>
  <c r="J26" i="1"/>
  <c r="I26" i="1"/>
  <c r="H26" i="1"/>
  <c r="G26" i="1"/>
  <c r="F26" i="1"/>
  <c r="E26" i="1"/>
  <c r="M25" i="1"/>
  <c r="L25" i="1"/>
  <c r="K25" i="1"/>
  <c r="J25" i="1"/>
  <c r="I25" i="1"/>
  <c r="H25" i="1"/>
  <c r="G25" i="1"/>
  <c r="F25" i="1"/>
  <c r="E25" i="1"/>
  <c r="M24" i="1"/>
  <c r="L24" i="1"/>
  <c r="K24" i="1"/>
  <c r="J24" i="1"/>
  <c r="I24" i="1"/>
  <c r="H24" i="1"/>
  <c r="G24" i="1"/>
  <c r="F24" i="1"/>
  <c r="E24" i="1"/>
  <c r="F18" i="1"/>
  <c r="G18" i="1"/>
  <c r="H18" i="1"/>
  <c r="I18" i="1"/>
  <c r="J18" i="1"/>
  <c r="K18" i="1"/>
  <c r="L18" i="1"/>
  <c r="M18" i="1"/>
  <c r="F19" i="1"/>
  <c r="G19" i="1"/>
  <c r="H19" i="1"/>
  <c r="I19" i="1"/>
  <c r="J19" i="1"/>
  <c r="K19" i="1"/>
  <c r="L19" i="1"/>
  <c r="M19" i="1"/>
  <c r="F20" i="1"/>
  <c r="G20" i="1"/>
  <c r="H20" i="1"/>
  <c r="I20" i="1"/>
  <c r="J20" i="1"/>
  <c r="K20" i="1"/>
  <c r="L20" i="1"/>
  <c r="M20" i="1"/>
  <c r="F21" i="1"/>
  <c r="G21" i="1"/>
  <c r="H21" i="1"/>
  <c r="I21" i="1"/>
  <c r="J21" i="1"/>
  <c r="K21" i="1"/>
  <c r="L21" i="1"/>
  <c r="M21" i="1"/>
  <c r="E21" i="1"/>
  <c r="E20" i="1"/>
  <c r="E19" i="1"/>
  <c r="E18" i="1"/>
  <c r="N35" i="115"/>
  <c r="M35" i="115"/>
  <c r="L35" i="115"/>
  <c r="K35" i="115"/>
  <c r="J35" i="115"/>
  <c r="I35" i="115"/>
  <c r="H35" i="115"/>
  <c r="G35" i="115"/>
  <c r="F35" i="115"/>
  <c r="E35" i="115"/>
  <c r="M34" i="115"/>
  <c r="L34" i="115"/>
  <c r="K34" i="115"/>
  <c r="J34" i="115"/>
  <c r="I34" i="115"/>
  <c r="H34" i="115"/>
  <c r="G34" i="115"/>
  <c r="F34" i="115"/>
  <c r="N34" i="115" s="1"/>
  <c r="E34" i="115"/>
  <c r="N33" i="115"/>
  <c r="N32" i="115"/>
  <c r="N31" i="115"/>
  <c r="N30" i="115"/>
  <c r="Y29" i="115"/>
  <c r="M29" i="115"/>
  <c r="L29" i="115"/>
  <c r="K29" i="115"/>
  <c r="J29" i="115"/>
  <c r="I29" i="115"/>
  <c r="H29" i="115"/>
  <c r="G29" i="115"/>
  <c r="F29" i="115"/>
  <c r="N29" i="115" s="1"/>
  <c r="E29" i="115"/>
  <c r="Y28" i="115"/>
  <c r="M28" i="115"/>
  <c r="L28" i="115"/>
  <c r="K28" i="115"/>
  <c r="J28" i="115"/>
  <c r="I28" i="115"/>
  <c r="H28" i="115"/>
  <c r="G28" i="115"/>
  <c r="F28" i="115"/>
  <c r="N28" i="115" s="1"/>
  <c r="E28" i="115"/>
  <c r="Y27" i="115"/>
  <c r="N27" i="115"/>
  <c r="N26" i="115"/>
  <c r="N25" i="115"/>
  <c r="X23" i="115"/>
  <c r="N24" i="115"/>
  <c r="M23" i="115"/>
  <c r="M37" i="115" s="1"/>
  <c r="L23" i="115"/>
  <c r="L37" i="115" s="1"/>
  <c r="K23" i="115"/>
  <c r="K37" i="115" s="1"/>
  <c r="J23" i="115"/>
  <c r="J37" i="115" s="1"/>
  <c r="I23" i="115"/>
  <c r="I37" i="115" s="1"/>
  <c r="H23" i="115"/>
  <c r="G23" i="115"/>
  <c r="G37" i="115" s="1"/>
  <c r="F23" i="115"/>
  <c r="E23" i="115"/>
  <c r="E37" i="115" s="1"/>
  <c r="M22" i="115"/>
  <c r="M36" i="115" s="1"/>
  <c r="L22" i="115"/>
  <c r="L36" i="115" s="1"/>
  <c r="K22" i="115"/>
  <c r="K36" i="115" s="1"/>
  <c r="K38" i="115" s="1"/>
  <c r="J22" i="115"/>
  <c r="J36" i="115" s="1"/>
  <c r="I22" i="115"/>
  <c r="I36" i="115" s="1"/>
  <c r="H22" i="115"/>
  <c r="H36" i="115" s="1"/>
  <c r="G22" i="115"/>
  <c r="G36" i="115" s="1"/>
  <c r="G38" i="115" s="1"/>
  <c r="F22" i="115"/>
  <c r="E22" i="115"/>
  <c r="E36" i="115" s="1"/>
  <c r="X19" i="115"/>
  <c r="N21" i="115"/>
  <c r="N20" i="115"/>
  <c r="N19" i="115"/>
  <c r="N18" i="115"/>
  <c r="X17" i="115"/>
  <c r="J37" i="114"/>
  <c r="L36" i="114"/>
  <c r="J36" i="114"/>
  <c r="J38" i="114" s="1"/>
  <c r="M35" i="114"/>
  <c r="L35" i="114"/>
  <c r="K35" i="114"/>
  <c r="J35" i="114"/>
  <c r="I35" i="114"/>
  <c r="H35" i="114"/>
  <c r="G35" i="114"/>
  <c r="F35" i="114"/>
  <c r="N35" i="114" s="1"/>
  <c r="E35" i="114"/>
  <c r="M34" i="114"/>
  <c r="L34" i="114"/>
  <c r="K34" i="114"/>
  <c r="J34" i="114"/>
  <c r="I34" i="114"/>
  <c r="H34" i="114"/>
  <c r="G34" i="114"/>
  <c r="F34" i="114"/>
  <c r="N34" i="114" s="1"/>
  <c r="E34" i="114"/>
  <c r="N33" i="114"/>
  <c r="N32" i="114"/>
  <c r="N31" i="114"/>
  <c r="Y30" i="114"/>
  <c r="N30" i="114"/>
  <c r="Y29" i="114"/>
  <c r="M29" i="114"/>
  <c r="L29" i="114"/>
  <c r="K29" i="114"/>
  <c r="J29" i="114"/>
  <c r="I29" i="114"/>
  <c r="H29" i="114"/>
  <c r="H37" i="114" s="1"/>
  <c r="G29" i="114"/>
  <c r="F29" i="114"/>
  <c r="N29" i="114" s="1"/>
  <c r="E29" i="114"/>
  <c r="Y28" i="114"/>
  <c r="M28" i="114"/>
  <c r="L28" i="114"/>
  <c r="K28" i="114"/>
  <c r="J28" i="114"/>
  <c r="I28" i="114"/>
  <c r="H28" i="114"/>
  <c r="G28" i="114"/>
  <c r="F28" i="114"/>
  <c r="N28" i="114" s="1"/>
  <c r="E28" i="114"/>
  <c r="Y27" i="114"/>
  <c r="N27" i="114"/>
  <c r="N26" i="114"/>
  <c r="N25" i="114"/>
  <c r="X23" i="114"/>
  <c r="N24" i="114"/>
  <c r="M23" i="114"/>
  <c r="M37" i="114" s="1"/>
  <c r="L23" i="114"/>
  <c r="L37" i="114" s="1"/>
  <c r="K23" i="114"/>
  <c r="K37" i="114" s="1"/>
  <c r="J23" i="114"/>
  <c r="I23" i="114"/>
  <c r="I37" i="114" s="1"/>
  <c r="H23" i="114"/>
  <c r="G23" i="114"/>
  <c r="G37" i="114" s="1"/>
  <c r="F23" i="114"/>
  <c r="E23" i="114"/>
  <c r="E37" i="114" s="1"/>
  <c r="M22" i="114"/>
  <c r="M36" i="114" s="1"/>
  <c r="M38" i="114" s="1"/>
  <c r="L22" i="114"/>
  <c r="K22" i="114"/>
  <c r="K36" i="114" s="1"/>
  <c r="J22" i="114"/>
  <c r="I22" i="114"/>
  <c r="I36" i="114" s="1"/>
  <c r="H22" i="114"/>
  <c r="H36" i="114" s="1"/>
  <c r="G22" i="114"/>
  <c r="G36" i="114" s="1"/>
  <c r="G38" i="114" s="1"/>
  <c r="F22" i="114"/>
  <c r="N22" i="114" s="1"/>
  <c r="E22" i="114"/>
  <c r="E36" i="114" s="1"/>
  <c r="N21" i="114"/>
  <c r="N20" i="114"/>
  <c r="X19" i="114"/>
  <c r="N19" i="114"/>
  <c r="N18" i="114"/>
  <c r="X17" i="114"/>
  <c r="J37" i="113"/>
  <c r="G37" i="113"/>
  <c r="L36" i="113"/>
  <c r="L38" i="113" s="1"/>
  <c r="J36" i="113"/>
  <c r="J38" i="113" s="1"/>
  <c r="I36" i="113"/>
  <c r="I38" i="113" s="1"/>
  <c r="M35" i="113"/>
  <c r="L35" i="113"/>
  <c r="K35" i="113"/>
  <c r="J35" i="113"/>
  <c r="I35" i="113"/>
  <c r="I37" i="113" s="1"/>
  <c r="H35" i="113"/>
  <c r="G35" i="113"/>
  <c r="F35" i="113"/>
  <c r="N35" i="113" s="1"/>
  <c r="E35" i="113"/>
  <c r="M34" i="113"/>
  <c r="L34" i="113"/>
  <c r="K34" i="113"/>
  <c r="J34" i="113"/>
  <c r="I34" i="113"/>
  <c r="H34" i="113"/>
  <c r="G34" i="113"/>
  <c r="F34" i="113"/>
  <c r="E34" i="113"/>
  <c r="N34" i="113" s="1"/>
  <c r="N33" i="113"/>
  <c r="N32" i="113"/>
  <c r="N31" i="113"/>
  <c r="Y30" i="113"/>
  <c r="N30" i="113"/>
  <c r="Y29" i="113"/>
  <c r="M29" i="113"/>
  <c r="L29" i="113"/>
  <c r="K29" i="113"/>
  <c r="J29" i="113"/>
  <c r="I29" i="113"/>
  <c r="H29" i="113"/>
  <c r="H37" i="113" s="1"/>
  <c r="G29" i="113"/>
  <c r="F29" i="113"/>
  <c r="E29" i="113"/>
  <c r="N29" i="113" s="1"/>
  <c r="Y28" i="113"/>
  <c r="M28" i="113"/>
  <c r="L28" i="113"/>
  <c r="K28" i="113"/>
  <c r="J28" i="113"/>
  <c r="I28" i="113"/>
  <c r="H28" i="113"/>
  <c r="G28" i="113"/>
  <c r="F28" i="113"/>
  <c r="N28" i="113" s="1"/>
  <c r="E28" i="113"/>
  <c r="Y27" i="113"/>
  <c r="N27" i="113"/>
  <c r="N26" i="113"/>
  <c r="N25" i="113"/>
  <c r="X23" i="113"/>
  <c r="N24" i="113"/>
  <c r="M23" i="113"/>
  <c r="M37" i="113" s="1"/>
  <c r="L23" i="113"/>
  <c r="L37" i="113" s="1"/>
  <c r="K23" i="113"/>
  <c r="K37" i="113" s="1"/>
  <c r="J23" i="113"/>
  <c r="I23" i="113"/>
  <c r="H23" i="113"/>
  <c r="G23" i="113"/>
  <c r="F23" i="113"/>
  <c r="F37" i="113" s="1"/>
  <c r="E23" i="113"/>
  <c r="E37" i="113" s="1"/>
  <c r="M22" i="113"/>
  <c r="M36" i="113" s="1"/>
  <c r="L22" i="113"/>
  <c r="K22" i="113"/>
  <c r="K36" i="113" s="1"/>
  <c r="K38" i="113" s="1"/>
  <c r="J22" i="113"/>
  <c r="I22" i="113"/>
  <c r="H22" i="113"/>
  <c r="H36" i="113" s="1"/>
  <c r="H38" i="113" s="1"/>
  <c r="G22" i="113"/>
  <c r="G36" i="113" s="1"/>
  <c r="G38" i="113" s="1"/>
  <c r="F22" i="113"/>
  <c r="F36" i="113" s="1"/>
  <c r="E22" i="113"/>
  <c r="N22" i="113" s="1"/>
  <c r="N21" i="113"/>
  <c r="X19" i="113"/>
  <c r="N20" i="113"/>
  <c r="N19" i="113"/>
  <c r="X17" i="113"/>
  <c r="N18" i="113"/>
  <c r="J37" i="112"/>
  <c r="L36" i="112"/>
  <c r="J36" i="112"/>
  <c r="J38" i="112" s="1"/>
  <c r="N35" i="112"/>
  <c r="M35" i="112"/>
  <c r="L35" i="112"/>
  <c r="K35" i="112"/>
  <c r="J35" i="112"/>
  <c r="I35" i="112"/>
  <c r="H35" i="112"/>
  <c r="G35" i="112"/>
  <c r="F35" i="112"/>
  <c r="E35" i="112"/>
  <c r="M34" i="112"/>
  <c r="L34" i="112"/>
  <c r="K34" i="112"/>
  <c r="J34" i="112"/>
  <c r="I34" i="112"/>
  <c r="H34" i="112"/>
  <c r="G34" i="112"/>
  <c r="F34" i="112"/>
  <c r="N34" i="112" s="1"/>
  <c r="E34" i="112"/>
  <c r="N33" i="112"/>
  <c r="N32" i="112"/>
  <c r="N31" i="112"/>
  <c r="Y30" i="112"/>
  <c r="N30" i="112"/>
  <c r="Y29" i="112"/>
  <c r="M29" i="112"/>
  <c r="L29" i="112"/>
  <c r="K29" i="112"/>
  <c r="J29" i="112"/>
  <c r="I29" i="112"/>
  <c r="H29" i="112"/>
  <c r="H37" i="112" s="1"/>
  <c r="G29" i="112"/>
  <c r="F29" i="112"/>
  <c r="N29" i="112" s="1"/>
  <c r="E29" i="112"/>
  <c r="Y28" i="112"/>
  <c r="M28" i="112"/>
  <c r="L28" i="112"/>
  <c r="K28" i="112"/>
  <c r="K36" i="112" s="1"/>
  <c r="J28" i="112"/>
  <c r="I28" i="112"/>
  <c r="H28" i="112"/>
  <c r="G28" i="112"/>
  <c r="F28" i="112"/>
  <c r="E28" i="112"/>
  <c r="N28" i="112" s="1"/>
  <c r="Y27" i="112"/>
  <c r="N27" i="112"/>
  <c r="N26" i="112"/>
  <c r="N25" i="112"/>
  <c r="N24" i="112"/>
  <c r="X23" i="112"/>
  <c r="M23" i="112"/>
  <c r="M37" i="112" s="1"/>
  <c r="L23" i="112"/>
  <c r="L37" i="112" s="1"/>
  <c r="K23" i="112"/>
  <c r="K37" i="112" s="1"/>
  <c r="J23" i="112"/>
  <c r="I23" i="112"/>
  <c r="I37" i="112" s="1"/>
  <c r="H23" i="112"/>
  <c r="G23" i="112"/>
  <c r="G37" i="112" s="1"/>
  <c r="F23" i="112"/>
  <c r="E23" i="112"/>
  <c r="E37" i="112" s="1"/>
  <c r="M22" i="112"/>
  <c r="M36" i="112" s="1"/>
  <c r="L22" i="112"/>
  <c r="K22" i="112"/>
  <c r="J22" i="112"/>
  <c r="I22" i="112"/>
  <c r="I36" i="112" s="1"/>
  <c r="H22" i="112"/>
  <c r="H36" i="112" s="1"/>
  <c r="H38" i="112" s="1"/>
  <c r="G22" i="112"/>
  <c r="G36" i="112" s="1"/>
  <c r="G38" i="112" s="1"/>
  <c r="F22" i="112"/>
  <c r="N22" i="112" s="1"/>
  <c r="E22" i="112"/>
  <c r="E36" i="112" s="1"/>
  <c r="X19" i="112"/>
  <c r="N21" i="112"/>
  <c r="N20" i="112"/>
  <c r="N19" i="112"/>
  <c r="N18" i="112"/>
  <c r="J37" i="111"/>
  <c r="L36" i="111"/>
  <c r="J36" i="111"/>
  <c r="J38" i="111" s="1"/>
  <c r="M35" i="111"/>
  <c r="L35" i="111"/>
  <c r="K35" i="111"/>
  <c r="J35" i="111"/>
  <c r="I35" i="111"/>
  <c r="H35" i="111"/>
  <c r="G35" i="111"/>
  <c r="F35" i="111"/>
  <c r="N35" i="111" s="1"/>
  <c r="E35" i="111"/>
  <c r="M34" i="111"/>
  <c r="L34" i="111"/>
  <c r="K34" i="111"/>
  <c r="J34" i="111"/>
  <c r="I34" i="111"/>
  <c r="H34" i="111"/>
  <c r="G34" i="111"/>
  <c r="F34" i="111"/>
  <c r="N34" i="111" s="1"/>
  <c r="E34" i="111"/>
  <c r="N33" i="111"/>
  <c r="N32" i="111"/>
  <c r="N31" i="111"/>
  <c r="Y30" i="111"/>
  <c r="N30" i="111"/>
  <c r="Y29" i="111"/>
  <c r="M29" i="111"/>
  <c r="L29" i="111"/>
  <c r="K29" i="111"/>
  <c r="J29" i="111"/>
  <c r="I29" i="111"/>
  <c r="H29" i="111"/>
  <c r="H37" i="111" s="1"/>
  <c r="G29" i="111"/>
  <c r="F29" i="111"/>
  <c r="N29" i="111" s="1"/>
  <c r="E29" i="111"/>
  <c r="Y28" i="111"/>
  <c r="M28" i="111"/>
  <c r="L28" i="111"/>
  <c r="K28" i="111"/>
  <c r="J28" i="111"/>
  <c r="I28" i="111"/>
  <c r="H28" i="111"/>
  <c r="G28" i="111"/>
  <c r="F28" i="111"/>
  <c r="N28" i="111" s="1"/>
  <c r="E28" i="111"/>
  <c r="Y27" i="111"/>
  <c r="N27" i="111"/>
  <c r="N26" i="111"/>
  <c r="N25" i="111"/>
  <c r="N24" i="111"/>
  <c r="X23" i="111"/>
  <c r="M23" i="111"/>
  <c r="M37" i="111" s="1"/>
  <c r="L23" i="111"/>
  <c r="L37" i="111" s="1"/>
  <c r="K23" i="111"/>
  <c r="K37" i="111" s="1"/>
  <c r="J23" i="111"/>
  <c r="I23" i="111"/>
  <c r="I37" i="111" s="1"/>
  <c r="H23" i="111"/>
  <c r="G23" i="111"/>
  <c r="G37" i="111" s="1"/>
  <c r="F23" i="111"/>
  <c r="E23" i="111"/>
  <c r="E37" i="111" s="1"/>
  <c r="M22" i="111"/>
  <c r="M36" i="111" s="1"/>
  <c r="L22" i="111"/>
  <c r="K22" i="111"/>
  <c r="K36" i="111" s="1"/>
  <c r="K38" i="111" s="1"/>
  <c r="J22" i="111"/>
  <c r="I22" i="111"/>
  <c r="I36" i="111" s="1"/>
  <c r="I38" i="111" s="1"/>
  <c r="H22" i="111"/>
  <c r="H36" i="111" s="1"/>
  <c r="H38" i="111" s="1"/>
  <c r="G22" i="111"/>
  <c r="G36" i="111" s="1"/>
  <c r="G38" i="111" s="1"/>
  <c r="F22" i="111"/>
  <c r="N22" i="111" s="1"/>
  <c r="E22" i="111"/>
  <c r="E36" i="111" s="1"/>
  <c r="N21" i="111"/>
  <c r="X19" i="111"/>
  <c r="N20" i="111"/>
  <c r="N19" i="111"/>
  <c r="N18" i="111"/>
  <c r="X17" i="111"/>
  <c r="M35" i="110"/>
  <c r="L35" i="110"/>
  <c r="K35" i="110"/>
  <c r="J35" i="110"/>
  <c r="I35" i="110"/>
  <c r="H35" i="110"/>
  <c r="G35" i="110"/>
  <c r="F35" i="110"/>
  <c r="N35" i="110" s="1"/>
  <c r="E35" i="110"/>
  <c r="M34" i="110"/>
  <c r="L34" i="110"/>
  <c r="K34" i="110"/>
  <c r="J34" i="110"/>
  <c r="I34" i="110"/>
  <c r="H34" i="110"/>
  <c r="G34" i="110"/>
  <c r="F34" i="110"/>
  <c r="E34" i="110"/>
  <c r="N33" i="110"/>
  <c r="N32" i="110"/>
  <c r="N31" i="110"/>
  <c r="Y30" i="110"/>
  <c r="N30" i="110"/>
  <c r="Y29" i="110"/>
  <c r="M29" i="110"/>
  <c r="L29" i="110"/>
  <c r="K29" i="110"/>
  <c r="J29" i="110"/>
  <c r="I29" i="110"/>
  <c r="H29" i="110"/>
  <c r="G29" i="110"/>
  <c r="F29" i="110"/>
  <c r="E29" i="110"/>
  <c r="Y28" i="110"/>
  <c r="M28" i="110"/>
  <c r="L28" i="110"/>
  <c r="K28" i="110"/>
  <c r="J28" i="110"/>
  <c r="I28" i="110"/>
  <c r="H28" i="110"/>
  <c r="G28" i="110"/>
  <c r="F28" i="110"/>
  <c r="E28" i="110"/>
  <c r="Y27" i="110"/>
  <c r="N27" i="110"/>
  <c r="N26" i="110"/>
  <c r="N25" i="110"/>
  <c r="N24" i="110"/>
  <c r="M23" i="110"/>
  <c r="M37" i="110" s="1"/>
  <c r="L23" i="110"/>
  <c r="K23" i="110"/>
  <c r="K37" i="110" s="1"/>
  <c r="J23" i="110"/>
  <c r="J37" i="110" s="1"/>
  <c r="I23" i="110"/>
  <c r="H23" i="110"/>
  <c r="G23" i="110"/>
  <c r="F23" i="110"/>
  <c r="E23" i="110"/>
  <c r="M22" i="110"/>
  <c r="M36" i="110" s="1"/>
  <c r="M38" i="110" s="1"/>
  <c r="L22" i="110"/>
  <c r="L36" i="110" s="1"/>
  <c r="K22" i="110"/>
  <c r="J22" i="110"/>
  <c r="I22" i="110"/>
  <c r="H22" i="110"/>
  <c r="G22" i="110"/>
  <c r="F22" i="110"/>
  <c r="E22" i="110"/>
  <c r="N21" i="110"/>
  <c r="X19" i="110"/>
  <c r="N20" i="110"/>
  <c r="N19" i="110"/>
  <c r="N18" i="110"/>
  <c r="X17" i="110"/>
  <c r="M35" i="109"/>
  <c r="L35" i="109"/>
  <c r="K35" i="109"/>
  <c r="J35" i="109"/>
  <c r="I35" i="109"/>
  <c r="H35" i="109"/>
  <c r="G35" i="109"/>
  <c r="F35" i="109"/>
  <c r="E35" i="109"/>
  <c r="M34" i="109"/>
  <c r="L34" i="109"/>
  <c r="K34" i="109"/>
  <c r="J34" i="109"/>
  <c r="I34" i="109"/>
  <c r="H34" i="109"/>
  <c r="G34" i="109"/>
  <c r="F34" i="109"/>
  <c r="E34" i="109"/>
  <c r="N33" i="109"/>
  <c r="N32" i="109"/>
  <c r="N31" i="109"/>
  <c r="N30" i="109"/>
  <c r="Y29" i="109"/>
  <c r="M29" i="109"/>
  <c r="L29" i="109"/>
  <c r="K29" i="109"/>
  <c r="J29" i="109"/>
  <c r="I29" i="109"/>
  <c r="H29" i="109"/>
  <c r="G29" i="109"/>
  <c r="F29" i="109"/>
  <c r="E29" i="109"/>
  <c r="Y28" i="109"/>
  <c r="M28" i="109"/>
  <c r="L28" i="109"/>
  <c r="K28" i="109"/>
  <c r="J28" i="109"/>
  <c r="I28" i="109"/>
  <c r="H28" i="109"/>
  <c r="G28" i="109"/>
  <c r="F28" i="109"/>
  <c r="E28" i="109"/>
  <c r="Y27" i="109"/>
  <c r="N27" i="109"/>
  <c r="N26" i="109"/>
  <c r="N25" i="109"/>
  <c r="N24" i="109"/>
  <c r="X23" i="109"/>
  <c r="M23" i="109"/>
  <c r="L23" i="109"/>
  <c r="K23" i="109"/>
  <c r="K37" i="109" s="1"/>
  <c r="J23" i="109"/>
  <c r="I23" i="109"/>
  <c r="H23" i="109"/>
  <c r="G23" i="109"/>
  <c r="G37" i="109" s="1"/>
  <c r="F23" i="109"/>
  <c r="E23" i="109"/>
  <c r="M22" i="109"/>
  <c r="L22" i="109"/>
  <c r="K22" i="109"/>
  <c r="J22" i="109"/>
  <c r="I22" i="109"/>
  <c r="I36" i="109" s="1"/>
  <c r="H22" i="109"/>
  <c r="H36" i="109" s="1"/>
  <c r="G22" i="109"/>
  <c r="F22" i="109"/>
  <c r="E22" i="109"/>
  <c r="N21" i="109"/>
  <c r="N20" i="109"/>
  <c r="N19" i="109"/>
  <c r="N18" i="109"/>
  <c r="M35" i="108"/>
  <c r="L35" i="108"/>
  <c r="K35" i="108"/>
  <c r="J35" i="108"/>
  <c r="I35" i="108"/>
  <c r="H35" i="108"/>
  <c r="G35" i="108"/>
  <c r="F35" i="108"/>
  <c r="E35" i="108"/>
  <c r="M34" i="108"/>
  <c r="L34" i="108"/>
  <c r="K34" i="108"/>
  <c r="J34" i="108"/>
  <c r="I34" i="108"/>
  <c r="H34" i="108"/>
  <c r="G34" i="108"/>
  <c r="F34" i="108"/>
  <c r="E34" i="108"/>
  <c r="N33" i="108"/>
  <c r="N32" i="108"/>
  <c r="N31" i="108"/>
  <c r="Y30" i="108"/>
  <c r="N30" i="108"/>
  <c r="Y29" i="108"/>
  <c r="M29" i="108"/>
  <c r="L29" i="108"/>
  <c r="K29" i="108"/>
  <c r="J29" i="108"/>
  <c r="I29" i="108"/>
  <c r="H29" i="108"/>
  <c r="G29" i="108"/>
  <c r="G37" i="108" s="1"/>
  <c r="F29" i="108"/>
  <c r="E29" i="108"/>
  <c r="Y28" i="108"/>
  <c r="M28" i="108"/>
  <c r="L28" i="108"/>
  <c r="K28" i="108"/>
  <c r="J28" i="108"/>
  <c r="I28" i="108"/>
  <c r="H28" i="108"/>
  <c r="G28" i="108"/>
  <c r="F28" i="108"/>
  <c r="E28" i="108"/>
  <c r="Y27" i="108"/>
  <c r="N27" i="108"/>
  <c r="N26" i="108"/>
  <c r="N25" i="108"/>
  <c r="N24" i="108"/>
  <c r="X23" i="108"/>
  <c r="M23" i="108"/>
  <c r="L23" i="108"/>
  <c r="L37" i="108" s="1"/>
  <c r="K23" i="108"/>
  <c r="K37" i="108" s="1"/>
  <c r="J23" i="108"/>
  <c r="J37" i="108" s="1"/>
  <c r="I23" i="108"/>
  <c r="I37" i="108" s="1"/>
  <c r="H23" i="108"/>
  <c r="G23" i="108"/>
  <c r="F23" i="108"/>
  <c r="E23" i="108"/>
  <c r="M22" i="108"/>
  <c r="M36" i="108" s="1"/>
  <c r="L22" i="108"/>
  <c r="L36" i="108" s="1"/>
  <c r="K22" i="108"/>
  <c r="K36" i="108" s="1"/>
  <c r="J22" i="108"/>
  <c r="I22" i="108"/>
  <c r="H22" i="108"/>
  <c r="G22" i="108"/>
  <c r="F22" i="108"/>
  <c r="E22" i="108"/>
  <c r="E36" i="108" s="1"/>
  <c r="N21" i="108"/>
  <c r="X19" i="108"/>
  <c r="N20" i="108"/>
  <c r="N19" i="108"/>
  <c r="N18" i="108"/>
  <c r="X17" i="108"/>
  <c r="M35" i="107"/>
  <c r="L35" i="107"/>
  <c r="K35" i="107"/>
  <c r="J35" i="107"/>
  <c r="I35" i="107"/>
  <c r="H35" i="107"/>
  <c r="G35" i="107"/>
  <c r="F35" i="107"/>
  <c r="E35" i="107"/>
  <c r="M34" i="107"/>
  <c r="L34" i="107"/>
  <c r="K34" i="107"/>
  <c r="J34" i="107"/>
  <c r="I34" i="107"/>
  <c r="H34" i="107"/>
  <c r="G34" i="107"/>
  <c r="F34" i="107"/>
  <c r="E34" i="107"/>
  <c r="N33" i="107"/>
  <c r="N32" i="107"/>
  <c r="N31" i="107"/>
  <c r="N30" i="107"/>
  <c r="Y29" i="107"/>
  <c r="M29" i="107"/>
  <c r="L29" i="107"/>
  <c r="K29" i="107"/>
  <c r="J29" i="107"/>
  <c r="I29" i="107"/>
  <c r="H29" i="107"/>
  <c r="G29" i="107"/>
  <c r="F29" i="107"/>
  <c r="E29" i="107"/>
  <c r="Y28" i="107"/>
  <c r="M28" i="107"/>
  <c r="L28" i="107"/>
  <c r="K28" i="107"/>
  <c r="J28" i="107"/>
  <c r="I28" i="107"/>
  <c r="H28" i="107"/>
  <c r="G28" i="107"/>
  <c r="F28" i="107"/>
  <c r="E28" i="107"/>
  <c r="Y27" i="107"/>
  <c r="N27" i="107"/>
  <c r="N26" i="107"/>
  <c r="N25" i="107"/>
  <c r="N24" i="107"/>
  <c r="M23" i="107"/>
  <c r="L23" i="107"/>
  <c r="L37" i="107" s="1"/>
  <c r="K23" i="107"/>
  <c r="J23" i="107"/>
  <c r="I23" i="107"/>
  <c r="I37" i="107" s="1"/>
  <c r="H23" i="107"/>
  <c r="H37" i="107" s="1"/>
  <c r="G23" i="107"/>
  <c r="F23" i="107"/>
  <c r="E23" i="107"/>
  <c r="M22" i="107"/>
  <c r="L22" i="107"/>
  <c r="K22" i="107"/>
  <c r="J22" i="107"/>
  <c r="J36" i="107" s="1"/>
  <c r="I22" i="107"/>
  <c r="I36" i="107" s="1"/>
  <c r="I38" i="107" s="1"/>
  <c r="H22" i="107"/>
  <c r="G22" i="107"/>
  <c r="F22" i="107"/>
  <c r="E22" i="107"/>
  <c r="N21" i="107"/>
  <c r="X19" i="107"/>
  <c r="N20" i="107"/>
  <c r="N19" i="107"/>
  <c r="N18" i="107"/>
  <c r="X17" i="107"/>
  <c r="M35" i="106"/>
  <c r="L35" i="106"/>
  <c r="K35" i="106"/>
  <c r="J35" i="106"/>
  <c r="I35" i="106"/>
  <c r="H35" i="106"/>
  <c r="G35" i="106"/>
  <c r="F35" i="106"/>
  <c r="E35" i="106"/>
  <c r="M34" i="106"/>
  <c r="L34" i="106"/>
  <c r="K34" i="106"/>
  <c r="J34" i="106"/>
  <c r="I34" i="106"/>
  <c r="H34" i="106"/>
  <c r="G34" i="106"/>
  <c r="F34" i="106"/>
  <c r="E34" i="106"/>
  <c r="N33" i="106"/>
  <c r="N32" i="106"/>
  <c r="N31" i="106"/>
  <c r="Y30" i="106"/>
  <c r="N30" i="106"/>
  <c r="Y29" i="106"/>
  <c r="M29" i="106"/>
  <c r="L29" i="106"/>
  <c r="K29" i="106"/>
  <c r="J29" i="106"/>
  <c r="I29" i="106"/>
  <c r="H29" i="106"/>
  <c r="G29" i="106"/>
  <c r="F29" i="106"/>
  <c r="E29" i="106"/>
  <c r="Y28" i="106"/>
  <c r="M28" i="106"/>
  <c r="L28" i="106"/>
  <c r="K28" i="106"/>
  <c r="J28" i="106"/>
  <c r="I28" i="106"/>
  <c r="H28" i="106"/>
  <c r="G28" i="106"/>
  <c r="F28" i="106"/>
  <c r="E28" i="106"/>
  <c r="Y27" i="106"/>
  <c r="N27" i="106"/>
  <c r="N26" i="106"/>
  <c r="N25" i="106"/>
  <c r="N24" i="106"/>
  <c r="M23" i="106"/>
  <c r="L23" i="106"/>
  <c r="L37" i="106" s="1"/>
  <c r="K23" i="106"/>
  <c r="K37" i="106" s="1"/>
  <c r="J23" i="106"/>
  <c r="J37" i="106" s="1"/>
  <c r="I23" i="106"/>
  <c r="I37" i="106" s="1"/>
  <c r="H23" i="106"/>
  <c r="G23" i="106"/>
  <c r="G37" i="106" s="1"/>
  <c r="F23" i="106"/>
  <c r="E23" i="106"/>
  <c r="M22" i="106"/>
  <c r="M36" i="106" s="1"/>
  <c r="L22" i="106"/>
  <c r="L36" i="106" s="1"/>
  <c r="K22" i="106"/>
  <c r="K36" i="106" s="1"/>
  <c r="J22" i="106"/>
  <c r="J36" i="106" s="1"/>
  <c r="I22" i="106"/>
  <c r="H22" i="106"/>
  <c r="G22" i="106"/>
  <c r="F22" i="106"/>
  <c r="E22" i="106"/>
  <c r="E36" i="106" s="1"/>
  <c r="N21" i="106"/>
  <c r="X19" i="106"/>
  <c r="N20" i="106"/>
  <c r="N19" i="106"/>
  <c r="N18" i="106"/>
  <c r="M35" i="105"/>
  <c r="L35" i="105"/>
  <c r="K35" i="105"/>
  <c r="J35" i="105"/>
  <c r="I35" i="105"/>
  <c r="H35" i="105"/>
  <c r="G35" i="105"/>
  <c r="F35" i="105"/>
  <c r="E35" i="105"/>
  <c r="M34" i="105"/>
  <c r="L34" i="105"/>
  <c r="K34" i="105"/>
  <c r="J34" i="105"/>
  <c r="I34" i="105"/>
  <c r="H34" i="105"/>
  <c r="G34" i="105"/>
  <c r="F34" i="105"/>
  <c r="E34" i="105"/>
  <c r="N33" i="105"/>
  <c r="N32" i="105"/>
  <c r="N31" i="105"/>
  <c r="Y30" i="105"/>
  <c r="N30" i="105"/>
  <c r="Y29" i="105"/>
  <c r="M29" i="105"/>
  <c r="L29" i="105"/>
  <c r="K29" i="105"/>
  <c r="J29" i="105"/>
  <c r="I29" i="105"/>
  <c r="H29" i="105"/>
  <c r="G29" i="105"/>
  <c r="F29" i="105"/>
  <c r="E29" i="105"/>
  <c r="Y28" i="105"/>
  <c r="M28" i="105"/>
  <c r="L28" i="105"/>
  <c r="K28" i="105"/>
  <c r="J28" i="105"/>
  <c r="I28" i="105"/>
  <c r="H28" i="105"/>
  <c r="G28" i="105"/>
  <c r="F28" i="105"/>
  <c r="E28" i="105"/>
  <c r="Y27" i="105"/>
  <c r="N27" i="105"/>
  <c r="N26" i="105"/>
  <c r="N25" i="105"/>
  <c r="N24" i="105"/>
  <c r="M23" i="105"/>
  <c r="M37" i="105" s="1"/>
  <c r="L23" i="105"/>
  <c r="L37" i="105" s="1"/>
  <c r="K23" i="105"/>
  <c r="J23" i="105"/>
  <c r="I23" i="105"/>
  <c r="H23" i="105"/>
  <c r="G23" i="105"/>
  <c r="F23" i="105"/>
  <c r="E23" i="105"/>
  <c r="E37" i="105" s="1"/>
  <c r="M22" i="105"/>
  <c r="L22" i="105"/>
  <c r="K22" i="105"/>
  <c r="J22" i="105"/>
  <c r="J36" i="105" s="1"/>
  <c r="I22" i="105"/>
  <c r="H22" i="105"/>
  <c r="G22" i="105"/>
  <c r="F22" i="105"/>
  <c r="F36" i="105" s="1"/>
  <c r="E22" i="105"/>
  <c r="N21" i="105"/>
  <c r="X19" i="105"/>
  <c r="N20" i="105"/>
  <c r="N19" i="105"/>
  <c r="N18" i="105"/>
  <c r="M35" i="104"/>
  <c r="L35" i="104"/>
  <c r="K35" i="104"/>
  <c r="J35" i="104"/>
  <c r="I35" i="104"/>
  <c r="H35" i="104"/>
  <c r="G35" i="104"/>
  <c r="F35" i="104"/>
  <c r="E35" i="104"/>
  <c r="M34" i="104"/>
  <c r="L34" i="104"/>
  <c r="K34" i="104"/>
  <c r="J34" i="104"/>
  <c r="I34" i="104"/>
  <c r="H34" i="104"/>
  <c r="G34" i="104"/>
  <c r="F34" i="104"/>
  <c r="E34" i="104"/>
  <c r="N33" i="104"/>
  <c r="N32" i="104"/>
  <c r="N31" i="104"/>
  <c r="Y30" i="104"/>
  <c r="N30" i="104"/>
  <c r="Y29" i="104"/>
  <c r="M29" i="104"/>
  <c r="L29" i="104"/>
  <c r="K29" i="104"/>
  <c r="J29" i="104"/>
  <c r="I29" i="104"/>
  <c r="H29" i="104"/>
  <c r="G29" i="104"/>
  <c r="F29" i="104"/>
  <c r="E29" i="104"/>
  <c r="Y28" i="104"/>
  <c r="M28" i="104"/>
  <c r="L28" i="104"/>
  <c r="K28" i="104"/>
  <c r="J28" i="104"/>
  <c r="I28" i="104"/>
  <c r="H28" i="104"/>
  <c r="G28" i="104"/>
  <c r="F28" i="104"/>
  <c r="E28" i="104"/>
  <c r="Y27" i="104"/>
  <c r="N27" i="104"/>
  <c r="N26" i="104"/>
  <c r="N25" i="104"/>
  <c r="X23" i="104"/>
  <c r="N24" i="104"/>
  <c r="M23" i="104"/>
  <c r="L23" i="104"/>
  <c r="K23" i="104"/>
  <c r="J23" i="104"/>
  <c r="J37" i="104" s="1"/>
  <c r="I23" i="104"/>
  <c r="I37" i="104" s="1"/>
  <c r="H23" i="104"/>
  <c r="G23" i="104"/>
  <c r="G37" i="104" s="1"/>
  <c r="F23" i="104"/>
  <c r="E23" i="104"/>
  <c r="M22" i="104"/>
  <c r="L22" i="104"/>
  <c r="L36" i="104" s="1"/>
  <c r="K22" i="104"/>
  <c r="K36" i="104" s="1"/>
  <c r="J22" i="104"/>
  <c r="I22" i="104"/>
  <c r="I36" i="104" s="1"/>
  <c r="H22" i="104"/>
  <c r="G22" i="104"/>
  <c r="F22" i="104"/>
  <c r="E22" i="104"/>
  <c r="N21" i="104"/>
  <c r="N20" i="104"/>
  <c r="X19" i="104"/>
  <c r="N19" i="104"/>
  <c r="N18" i="104"/>
  <c r="X17" i="104"/>
  <c r="M35" i="103"/>
  <c r="L35" i="103"/>
  <c r="K35" i="103"/>
  <c r="J35" i="103"/>
  <c r="I35" i="103"/>
  <c r="H35" i="103"/>
  <c r="G35" i="103"/>
  <c r="F35" i="103"/>
  <c r="E35" i="103"/>
  <c r="M34" i="103"/>
  <c r="L34" i="103"/>
  <c r="K34" i="103"/>
  <c r="J34" i="103"/>
  <c r="I34" i="103"/>
  <c r="H34" i="103"/>
  <c r="G34" i="103"/>
  <c r="F34" i="103"/>
  <c r="E34" i="103"/>
  <c r="N33" i="103"/>
  <c r="N32" i="103"/>
  <c r="N31" i="103"/>
  <c r="Y30" i="103"/>
  <c r="N30" i="103"/>
  <c r="Y29" i="103"/>
  <c r="M29" i="103"/>
  <c r="L29" i="103"/>
  <c r="K29" i="103"/>
  <c r="J29" i="103"/>
  <c r="I29" i="103"/>
  <c r="H29" i="103"/>
  <c r="G29" i="103"/>
  <c r="F29" i="103"/>
  <c r="E29" i="103"/>
  <c r="Y28" i="103"/>
  <c r="M28" i="103"/>
  <c r="L28" i="103"/>
  <c r="K28" i="103"/>
  <c r="J28" i="103"/>
  <c r="I28" i="103"/>
  <c r="H28" i="103"/>
  <c r="G28" i="103"/>
  <c r="F28" i="103"/>
  <c r="E28" i="103"/>
  <c r="Y27" i="103"/>
  <c r="N27" i="103"/>
  <c r="N26" i="103"/>
  <c r="N25" i="103"/>
  <c r="N24" i="103"/>
  <c r="X23" i="103"/>
  <c r="M23" i="103"/>
  <c r="M37" i="103" s="1"/>
  <c r="L23" i="103"/>
  <c r="L37" i="103" s="1"/>
  <c r="K23" i="103"/>
  <c r="J23" i="103"/>
  <c r="J37" i="103" s="1"/>
  <c r="I23" i="103"/>
  <c r="H23" i="103"/>
  <c r="G23" i="103"/>
  <c r="G37" i="103" s="1"/>
  <c r="F23" i="103"/>
  <c r="E23" i="103"/>
  <c r="E37" i="103" s="1"/>
  <c r="M22" i="103"/>
  <c r="M36" i="103" s="1"/>
  <c r="L22" i="103"/>
  <c r="L36" i="103" s="1"/>
  <c r="L38" i="103" s="1"/>
  <c r="K22" i="103"/>
  <c r="J22" i="103"/>
  <c r="I22" i="103"/>
  <c r="H22" i="103"/>
  <c r="G22" i="103"/>
  <c r="G36" i="103" s="1"/>
  <c r="G38" i="103" s="1"/>
  <c r="F22" i="103"/>
  <c r="E22" i="103"/>
  <c r="E36" i="103" s="1"/>
  <c r="X19" i="103"/>
  <c r="N21" i="103"/>
  <c r="N20" i="103"/>
  <c r="N19" i="103"/>
  <c r="N18" i="103"/>
  <c r="X17" i="103"/>
  <c r="M35" i="102"/>
  <c r="L35" i="102"/>
  <c r="K35" i="102"/>
  <c r="J35" i="102"/>
  <c r="I35" i="102"/>
  <c r="H35" i="102"/>
  <c r="G35" i="102"/>
  <c r="F35" i="102"/>
  <c r="E35" i="102"/>
  <c r="M34" i="102"/>
  <c r="L34" i="102"/>
  <c r="K34" i="102"/>
  <c r="J34" i="102"/>
  <c r="I34" i="102"/>
  <c r="H34" i="102"/>
  <c r="G34" i="102"/>
  <c r="F34" i="102"/>
  <c r="E34" i="102"/>
  <c r="N33" i="102"/>
  <c r="N32" i="102"/>
  <c r="N31" i="102"/>
  <c r="Y30" i="102"/>
  <c r="N30" i="102"/>
  <c r="Y29" i="102"/>
  <c r="M29" i="102"/>
  <c r="L29" i="102"/>
  <c r="K29" i="102"/>
  <c r="J29" i="102"/>
  <c r="I29" i="102"/>
  <c r="H29" i="102"/>
  <c r="G29" i="102"/>
  <c r="F29" i="102"/>
  <c r="E29" i="102"/>
  <c r="Y28" i="102"/>
  <c r="M28" i="102"/>
  <c r="L28" i="102"/>
  <c r="K28" i="102"/>
  <c r="J28" i="102"/>
  <c r="I28" i="102"/>
  <c r="H28" i="102"/>
  <c r="G28" i="102"/>
  <c r="F28" i="102"/>
  <c r="E28" i="102"/>
  <c r="Y27" i="102"/>
  <c r="N27" i="102"/>
  <c r="N26" i="102"/>
  <c r="N25" i="102"/>
  <c r="N24" i="102"/>
  <c r="M23" i="102"/>
  <c r="L23" i="102"/>
  <c r="L37" i="102" s="1"/>
  <c r="K23" i="102"/>
  <c r="J23" i="102"/>
  <c r="I23" i="102"/>
  <c r="H23" i="102"/>
  <c r="G23" i="102"/>
  <c r="F23" i="102"/>
  <c r="E23" i="102"/>
  <c r="M22" i="102"/>
  <c r="L22" i="102"/>
  <c r="K22" i="102"/>
  <c r="J22" i="102"/>
  <c r="I22" i="102"/>
  <c r="H22" i="102"/>
  <c r="G22" i="102"/>
  <c r="F22" i="102"/>
  <c r="E22" i="102"/>
  <c r="N21" i="102"/>
  <c r="X19" i="102"/>
  <c r="N20" i="102"/>
  <c r="N19" i="102"/>
  <c r="N18" i="102"/>
  <c r="X17" i="102"/>
  <c r="M35" i="101"/>
  <c r="L35" i="101"/>
  <c r="K35" i="101"/>
  <c r="J35" i="101"/>
  <c r="I35" i="101"/>
  <c r="H35" i="101"/>
  <c r="G35" i="101"/>
  <c r="F35" i="101"/>
  <c r="E35" i="101"/>
  <c r="M34" i="101"/>
  <c r="L34" i="101"/>
  <c r="K34" i="101"/>
  <c r="J34" i="101"/>
  <c r="I34" i="101"/>
  <c r="H34" i="101"/>
  <c r="G34" i="101"/>
  <c r="F34" i="101"/>
  <c r="E34" i="101"/>
  <c r="N33" i="101"/>
  <c r="N32" i="101"/>
  <c r="N31" i="101"/>
  <c r="Y30" i="101"/>
  <c r="N30" i="101"/>
  <c r="Y29" i="101"/>
  <c r="M29" i="101"/>
  <c r="L29" i="101"/>
  <c r="K29" i="101"/>
  <c r="J29" i="101"/>
  <c r="I29" i="101"/>
  <c r="H29" i="101"/>
  <c r="G29" i="101"/>
  <c r="F29" i="101"/>
  <c r="E29" i="101"/>
  <c r="Y28" i="101"/>
  <c r="M28" i="101"/>
  <c r="L28" i="101"/>
  <c r="K28" i="101"/>
  <c r="J28" i="101"/>
  <c r="I28" i="101"/>
  <c r="H28" i="101"/>
  <c r="G28" i="101"/>
  <c r="F28" i="101"/>
  <c r="E28" i="101"/>
  <c r="Y27" i="101"/>
  <c r="N27" i="101"/>
  <c r="N26" i="101"/>
  <c r="N25" i="101"/>
  <c r="N24" i="101"/>
  <c r="X23" i="101"/>
  <c r="M23" i="101"/>
  <c r="L23" i="101"/>
  <c r="L37" i="101" s="1"/>
  <c r="K23" i="101"/>
  <c r="J23" i="101"/>
  <c r="J37" i="101" s="1"/>
  <c r="I23" i="101"/>
  <c r="H23" i="101"/>
  <c r="G23" i="101"/>
  <c r="F23" i="101"/>
  <c r="E23" i="101"/>
  <c r="M22" i="101"/>
  <c r="M36" i="101" s="1"/>
  <c r="L22" i="101"/>
  <c r="K22" i="101"/>
  <c r="J22" i="101"/>
  <c r="I22" i="101"/>
  <c r="H22" i="101"/>
  <c r="G22" i="101"/>
  <c r="F22" i="101"/>
  <c r="E22" i="101"/>
  <c r="E36" i="101" s="1"/>
  <c r="X19" i="101"/>
  <c r="N21" i="101"/>
  <c r="N20" i="101"/>
  <c r="N19" i="101"/>
  <c r="N18" i="101"/>
  <c r="X17" i="101"/>
  <c r="M35" i="100"/>
  <c r="L35" i="100"/>
  <c r="K35" i="100"/>
  <c r="J35" i="100"/>
  <c r="I35" i="100"/>
  <c r="H35" i="100"/>
  <c r="G35" i="100"/>
  <c r="F35" i="100"/>
  <c r="E35" i="100"/>
  <c r="M34" i="100"/>
  <c r="L34" i="100"/>
  <c r="K34" i="100"/>
  <c r="J34" i="100"/>
  <c r="I34" i="100"/>
  <c r="H34" i="100"/>
  <c r="G34" i="100"/>
  <c r="F34" i="100"/>
  <c r="E34" i="100"/>
  <c r="N33" i="100"/>
  <c r="N32" i="100"/>
  <c r="N31" i="100"/>
  <c r="Y30" i="100"/>
  <c r="N30" i="100"/>
  <c r="Y29" i="100"/>
  <c r="M29" i="100"/>
  <c r="L29" i="100"/>
  <c r="K29" i="100"/>
  <c r="J29" i="100"/>
  <c r="I29" i="100"/>
  <c r="H29" i="100"/>
  <c r="G29" i="100"/>
  <c r="F29" i="100"/>
  <c r="E29" i="100"/>
  <c r="Y28" i="100"/>
  <c r="M28" i="100"/>
  <c r="L28" i="100"/>
  <c r="K28" i="100"/>
  <c r="J28" i="100"/>
  <c r="I28" i="100"/>
  <c r="H28" i="100"/>
  <c r="G28" i="100"/>
  <c r="F28" i="100"/>
  <c r="E28" i="100"/>
  <c r="Y27" i="100"/>
  <c r="N27" i="100"/>
  <c r="N26" i="100"/>
  <c r="N25" i="100"/>
  <c r="X23" i="100"/>
  <c r="N24" i="100"/>
  <c r="M23" i="100"/>
  <c r="M37" i="100" s="1"/>
  <c r="L23" i="100"/>
  <c r="L37" i="100" s="1"/>
  <c r="K23" i="100"/>
  <c r="K37" i="100" s="1"/>
  <c r="J23" i="100"/>
  <c r="I23" i="100"/>
  <c r="H23" i="100"/>
  <c r="G23" i="100"/>
  <c r="F23" i="100"/>
  <c r="E23" i="100"/>
  <c r="M22" i="100"/>
  <c r="M36" i="100" s="1"/>
  <c r="L22" i="100"/>
  <c r="K22" i="100"/>
  <c r="J22" i="100"/>
  <c r="I22" i="100"/>
  <c r="I36" i="100" s="1"/>
  <c r="H22" i="100"/>
  <c r="G22" i="100"/>
  <c r="F22" i="100"/>
  <c r="F36" i="100" s="1"/>
  <c r="E22" i="100"/>
  <c r="N21" i="100"/>
  <c r="N20" i="100"/>
  <c r="X19" i="100"/>
  <c r="N19" i="100"/>
  <c r="X17" i="100"/>
  <c r="N18" i="100"/>
  <c r="M35" i="99"/>
  <c r="L35" i="99"/>
  <c r="K35" i="99"/>
  <c r="J35" i="99"/>
  <c r="I35" i="99"/>
  <c r="H35" i="99"/>
  <c r="G35" i="99"/>
  <c r="F35" i="99"/>
  <c r="E35" i="99"/>
  <c r="M34" i="99"/>
  <c r="L34" i="99"/>
  <c r="K34" i="99"/>
  <c r="J34" i="99"/>
  <c r="I34" i="99"/>
  <c r="H34" i="99"/>
  <c r="G34" i="99"/>
  <c r="F34" i="99"/>
  <c r="E34" i="99"/>
  <c r="N33" i="99"/>
  <c r="N32" i="99"/>
  <c r="N31" i="99"/>
  <c r="Y30" i="99"/>
  <c r="N30" i="99"/>
  <c r="Y29" i="99"/>
  <c r="M29" i="99"/>
  <c r="L29" i="99"/>
  <c r="K29" i="99"/>
  <c r="J29" i="99"/>
  <c r="I29" i="99"/>
  <c r="H29" i="99"/>
  <c r="G29" i="99"/>
  <c r="F29" i="99"/>
  <c r="E29" i="99"/>
  <c r="Y28" i="99"/>
  <c r="M28" i="99"/>
  <c r="L28" i="99"/>
  <c r="K28" i="99"/>
  <c r="J28" i="99"/>
  <c r="I28" i="99"/>
  <c r="H28" i="99"/>
  <c r="G28" i="99"/>
  <c r="F28" i="99"/>
  <c r="E28" i="99"/>
  <c r="Y27" i="99"/>
  <c r="N27" i="99"/>
  <c r="N26" i="99"/>
  <c r="N25" i="99"/>
  <c r="N24" i="99"/>
  <c r="X23" i="99"/>
  <c r="M23" i="99"/>
  <c r="L23" i="99"/>
  <c r="L37" i="99" s="1"/>
  <c r="K23" i="99"/>
  <c r="K37" i="99" s="1"/>
  <c r="J23" i="99"/>
  <c r="J37" i="99" s="1"/>
  <c r="I23" i="99"/>
  <c r="H23" i="99"/>
  <c r="G23" i="99"/>
  <c r="F23" i="99"/>
  <c r="E23" i="99"/>
  <c r="M22" i="99"/>
  <c r="M36" i="99" s="1"/>
  <c r="L22" i="99"/>
  <c r="K22" i="99"/>
  <c r="J22" i="99"/>
  <c r="I22" i="99"/>
  <c r="H22" i="99"/>
  <c r="G22" i="99"/>
  <c r="F22" i="99"/>
  <c r="N22" i="99" s="1"/>
  <c r="E22" i="99"/>
  <c r="E36" i="99" s="1"/>
  <c r="N21" i="99"/>
  <c r="X19" i="99"/>
  <c r="N20" i="99"/>
  <c r="N19" i="99"/>
  <c r="N18" i="99"/>
  <c r="X17" i="99"/>
  <c r="M35" i="98"/>
  <c r="L35" i="98"/>
  <c r="K35" i="98"/>
  <c r="J35" i="98"/>
  <c r="I35" i="98"/>
  <c r="H35" i="98"/>
  <c r="G35" i="98"/>
  <c r="F35" i="98"/>
  <c r="E35" i="98"/>
  <c r="M34" i="98"/>
  <c r="L34" i="98"/>
  <c r="K34" i="98"/>
  <c r="J34" i="98"/>
  <c r="I34" i="98"/>
  <c r="H34" i="98"/>
  <c r="G34" i="98"/>
  <c r="F34" i="98"/>
  <c r="E34" i="98"/>
  <c r="N33" i="98"/>
  <c r="N32" i="98"/>
  <c r="N31" i="98"/>
  <c r="Y30" i="98"/>
  <c r="N30" i="98"/>
  <c r="Y29" i="98"/>
  <c r="M29" i="98"/>
  <c r="L29" i="98"/>
  <c r="K29" i="98"/>
  <c r="J29" i="98"/>
  <c r="I29" i="98"/>
  <c r="H29" i="98"/>
  <c r="G29" i="98"/>
  <c r="F29" i="98"/>
  <c r="E29" i="98"/>
  <c r="Y28" i="98"/>
  <c r="M28" i="98"/>
  <c r="L28" i="98"/>
  <c r="K28" i="98"/>
  <c r="J28" i="98"/>
  <c r="I28" i="98"/>
  <c r="H28" i="98"/>
  <c r="G28" i="98"/>
  <c r="F28" i="98"/>
  <c r="E28" i="98"/>
  <c r="Y27" i="98"/>
  <c r="N27" i="98"/>
  <c r="N26" i="98"/>
  <c r="N25" i="98"/>
  <c r="N24" i="98"/>
  <c r="X23" i="98"/>
  <c r="M23" i="98"/>
  <c r="L23" i="98"/>
  <c r="K23" i="98"/>
  <c r="J23" i="98"/>
  <c r="I23" i="98"/>
  <c r="I37" i="98" s="1"/>
  <c r="H23" i="98"/>
  <c r="H37" i="98" s="1"/>
  <c r="G23" i="98"/>
  <c r="F23" i="98"/>
  <c r="F37" i="98" s="1"/>
  <c r="E23" i="98"/>
  <c r="M22" i="98"/>
  <c r="L22" i="98"/>
  <c r="K22" i="98"/>
  <c r="K36" i="98" s="1"/>
  <c r="J22" i="98"/>
  <c r="J36" i="98" s="1"/>
  <c r="I22" i="98"/>
  <c r="I36" i="98" s="1"/>
  <c r="H22" i="98"/>
  <c r="G22" i="98"/>
  <c r="F22" i="98"/>
  <c r="E22" i="98"/>
  <c r="N21" i="98"/>
  <c r="N20" i="98"/>
  <c r="X19" i="98"/>
  <c r="N19" i="98"/>
  <c r="X17" i="98"/>
  <c r="N18" i="98"/>
  <c r="M35" i="97"/>
  <c r="L35" i="97"/>
  <c r="K35" i="97"/>
  <c r="J35" i="97"/>
  <c r="I35" i="97"/>
  <c r="H35" i="97"/>
  <c r="G35" i="97"/>
  <c r="F35" i="97"/>
  <c r="E35" i="97"/>
  <c r="M34" i="97"/>
  <c r="L34" i="97"/>
  <c r="K34" i="97"/>
  <c r="J34" i="97"/>
  <c r="I34" i="97"/>
  <c r="H34" i="97"/>
  <c r="G34" i="97"/>
  <c r="F34" i="97"/>
  <c r="E34" i="97"/>
  <c r="N33" i="97"/>
  <c r="N32" i="97"/>
  <c r="N31" i="97"/>
  <c r="N30" i="97"/>
  <c r="Y29" i="97"/>
  <c r="M29" i="97"/>
  <c r="L29" i="97"/>
  <c r="K29" i="97"/>
  <c r="J29" i="97"/>
  <c r="I29" i="97"/>
  <c r="H29" i="97"/>
  <c r="G29" i="97"/>
  <c r="F29" i="97"/>
  <c r="E29" i="97"/>
  <c r="Y28" i="97"/>
  <c r="M28" i="97"/>
  <c r="L28" i="97"/>
  <c r="K28" i="97"/>
  <c r="J28" i="97"/>
  <c r="I28" i="97"/>
  <c r="H28" i="97"/>
  <c r="G28" i="97"/>
  <c r="F28" i="97"/>
  <c r="E28" i="97"/>
  <c r="Y27" i="97"/>
  <c r="N27" i="97"/>
  <c r="N26" i="97"/>
  <c r="N25" i="97"/>
  <c r="N24" i="97"/>
  <c r="X23" i="97"/>
  <c r="M23" i="97"/>
  <c r="L23" i="97"/>
  <c r="L37" i="97" s="1"/>
  <c r="K23" i="97"/>
  <c r="K37" i="97" s="1"/>
  <c r="J23" i="97"/>
  <c r="I23" i="97"/>
  <c r="H23" i="97"/>
  <c r="G23" i="97"/>
  <c r="G37" i="97" s="1"/>
  <c r="F23" i="97"/>
  <c r="E23" i="97"/>
  <c r="M22" i="97"/>
  <c r="M36" i="97" s="1"/>
  <c r="L22" i="97"/>
  <c r="K22" i="97"/>
  <c r="J22" i="97"/>
  <c r="J36" i="97" s="1"/>
  <c r="I22" i="97"/>
  <c r="I36" i="97" s="1"/>
  <c r="H22" i="97"/>
  <c r="G22" i="97"/>
  <c r="F22" i="97"/>
  <c r="E22" i="97"/>
  <c r="E36" i="97" s="1"/>
  <c r="X19" i="97"/>
  <c r="N21" i="97"/>
  <c r="N20" i="97"/>
  <c r="N19" i="97"/>
  <c r="N18" i="97"/>
  <c r="X17" i="97"/>
  <c r="M35" i="96"/>
  <c r="L35" i="96"/>
  <c r="K35" i="96"/>
  <c r="J35" i="96"/>
  <c r="I35" i="96"/>
  <c r="H35" i="96"/>
  <c r="G35" i="96"/>
  <c r="F35" i="96"/>
  <c r="E35" i="96"/>
  <c r="M34" i="96"/>
  <c r="L34" i="96"/>
  <c r="K34" i="96"/>
  <c r="J34" i="96"/>
  <c r="I34" i="96"/>
  <c r="H34" i="96"/>
  <c r="G34" i="96"/>
  <c r="F34" i="96"/>
  <c r="E34" i="96"/>
  <c r="N33" i="96"/>
  <c r="N32" i="96"/>
  <c r="N31" i="96"/>
  <c r="N30" i="96"/>
  <c r="Y29" i="96"/>
  <c r="M29" i="96"/>
  <c r="L29" i="96"/>
  <c r="K29" i="96"/>
  <c r="J29" i="96"/>
  <c r="I29" i="96"/>
  <c r="H29" i="96"/>
  <c r="G29" i="96"/>
  <c r="F29" i="96"/>
  <c r="E29" i="96"/>
  <c r="Y28" i="96"/>
  <c r="M28" i="96"/>
  <c r="L28" i="96"/>
  <c r="K28" i="96"/>
  <c r="J28" i="96"/>
  <c r="I28" i="96"/>
  <c r="H28" i="96"/>
  <c r="G28" i="96"/>
  <c r="F28" i="96"/>
  <c r="E28" i="96"/>
  <c r="Y27" i="96"/>
  <c r="N27" i="96"/>
  <c r="N26" i="96"/>
  <c r="N25" i="96"/>
  <c r="N24" i="96"/>
  <c r="X23" i="96"/>
  <c r="M23" i="96"/>
  <c r="M37" i="96" s="1"/>
  <c r="L23" i="96"/>
  <c r="L37" i="96" s="1"/>
  <c r="K23" i="96"/>
  <c r="J23" i="96"/>
  <c r="I23" i="96"/>
  <c r="H23" i="96"/>
  <c r="G23" i="96"/>
  <c r="F23" i="96"/>
  <c r="E23" i="96"/>
  <c r="E37" i="96" s="1"/>
  <c r="M22" i="96"/>
  <c r="L22" i="96"/>
  <c r="K22" i="96"/>
  <c r="J22" i="96"/>
  <c r="I22" i="96"/>
  <c r="H22" i="96"/>
  <c r="G22" i="96"/>
  <c r="G36" i="96" s="1"/>
  <c r="F22" i="96"/>
  <c r="E22" i="96"/>
  <c r="N21" i="96"/>
  <c r="X19" i="96"/>
  <c r="N20" i="96"/>
  <c r="N19" i="96"/>
  <c r="N18" i="96"/>
  <c r="X17" i="96"/>
  <c r="J37" i="95"/>
  <c r="M35" i="95"/>
  <c r="L35" i="95"/>
  <c r="K35" i="95"/>
  <c r="J35" i="95"/>
  <c r="I35" i="95"/>
  <c r="H35" i="95"/>
  <c r="G35" i="95"/>
  <c r="F35" i="95"/>
  <c r="E35" i="95"/>
  <c r="M34" i="95"/>
  <c r="L34" i="95"/>
  <c r="K34" i="95"/>
  <c r="J34" i="95"/>
  <c r="I34" i="95"/>
  <c r="H34" i="95"/>
  <c r="G34" i="95"/>
  <c r="F34" i="95"/>
  <c r="E34" i="95"/>
  <c r="N33" i="95"/>
  <c r="N32" i="95"/>
  <c r="N31" i="95"/>
  <c r="Y30" i="95"/>
  <c r="N30" i="95"/>
  <c r="Y29" i="95"/>
  <c r="M29" i="95"/>
  <c r="L29" i="95"/>
  <c r="K29" i="95"/>
  <c r="J29" i="95"/>
  <c r="I29" i="95"/>
  <c r="H29" i="95"/>
  <c r="G29" i="95"/>
  <c r="F29" i="95"/>
  <c r="E29" i="95"/>
  <c r="Y28" i="95"/>
  <c r="M28" i="95"/>
  <c r="L28" i="95"/>
  <c r="K28" i="95"/>
  <c r="J28" i="95"/>
  <c r="I28" i="95"/>
  <c r="H28" i="95"/>
  <c r="G28" i="95"/>
  <c r="F28" i="95"/>
  <c r="E28" i="95"/>
  <c r="Y27" i="95"/>
  <c r="N27" i="95"/>
  <c r="N26" i="95"/>
  <c r="N25" i="95"/>
  <c r="N24" i="95"/>
  <c r="X23" i="95"/>
  <c r="M23" i="95"/>
  <c r="M37" i="95" s="1"/>
  <c r="L23" i="95"/>
  <c r="L37" i="95" s="1"/>
  <c r="K23" i="95"/>
  <c r="K37" i="95" s="1"/>
  <c r="J23" i="95"/>
  <c r="I23" i="95"/>
  <c r="I37" i="95" s="1"/>
  <c r="H23" i="95"/>
  <c r="G23" i="95"/>
  <c r="F23" i="95"/>
  <c r="E23" i="95"/>
  <c r="E37" i="95" s="1"/>
  <c r="M22" i="95"/>
  <c r="M36" i="95" s="1"/>
  <c r="M38" i="95" s="1"/>
  <c r="L22" i="95"/>
  <c r="L36" i="95" s="1"/>
  <c r="L38" i="95" s="1"/>
  <c r="K22" i="95"/>
  <c r="K36" i="95" s="1"/>
  <c r="J22" i="95"/>
  <c r="I22" i="95"/>
  <c r="H22" i="95"/>
  <c r="G22" i="95"/>
  <c r="F22" i="95"/>
  <c r="E22" i="95"/>
  <c r="E36" i="95" s="1"/>
  <c r="N21" i="95"/>
  <c r="N20" i="95"/>
  <c r="X19" i="95"/>
  <c r="N19" i="95"/>
  <c r="N18" i="95"/>
  <c r="M35" i="94"/>
  <c r="L35" i="94"/>
  <c r="K35" i="94"/>
  <c r="J35" i="94"/>
  <c r="I35" i="94"/>
  <c r="H35" i="94"/>
  <c r="G35" i="94"/>
  <c r="F35" i="94"/>
  <c r="E35" i="94"/>
  <c r="M34" i="94"/>
  <c r="L34" i="94"/>
  <c r="K34" i="94"/>
  <c r="J34" i="94"/>
  <c r="I34" i="94"/>
  <c r="H34" i="94"/>
  <c r="G34" i="94"/>
  <c r="F34" i="94"/>
  <c r="E34" i="94"/>
  <c r="N33" i="94"/>
  <c r="N32" i="94"/>
  <c r="N31" i="94"/>
  <c r="Y30" i="94"/>
  <c r="N30" i="94"/>
  <c r="Y29" i="94"/>
  <c r="M29" i="94"/>
  <c r="L29" i="94"/>
  <c r="K29" i="94"/>
  <c r="J29" i="94"/>
  <c r="I29" i="94"/>
  <c r="H29" i="94"/>
  <c r="G29" i="94"/>
  <c r="F29" i="94"/>
  <c r="E29" i="94"/>
  <c r="Y28" i="94"/>
  <c r="M28" i="94"/>
  <c r="L28" i="94"/>
  <c r="K28" i="94"/>
  <c r="J28" i="94"/>
  <c r="I28" i="94"/>
  <c r="H28" i="94"/>
  <c r="G28" i="94"/>
  <c r="F28" i="94"/>
  <c r="E28" i="94"/>
  <c r="Y27" i="94"/>
  <c r="N27" i="94"/>
  <c r="N26" i="94"/>
  <c r="N25" i="94"/>
  <c r="N24" i="94"/>
  <c r="X23" i="94"/>
  <c r="M23" i="94"/>
  <c r="L23" i="94"/>
  <c r="K23" i="94"/>
  <c r="K37" i="94" s="1"/>
  <c r="J23" i="94"/>
  <c r="I23" i="94"/>
  <c r="H23" i="94"/>
  <c r="G23" i="94"/>
  <c r="F23" i="94"/>
  <c r="E23" i="94"/>
  <c r="M22" i="94"/>
  <c r="L22" i="94"/>
  <c r="K22" i="94"/>
  <c r="J22" i="94"/>
  <c r="I22" i="94"/>
  <c r="I36" i="94" s="1"/>
  <c r="H22" i="94"/>
  <c r="G22" i="94"/>
  <c r="G36" i="94" s="1"/>
  <c r="F22" i="94"/>
  <c r="E22" i="94"/>
  <c r="N21" i="94"/>
  <c r="N20" i="94"/>
  <c r="N19" i="94"/>
  <c r="N18" i="94"/>
  <c r="X17" i="94"/>
  <c r="M35" i="93"/>
  <c r="L35" i="93"/>
  <c r="K35" i="93"/>
  <c r="J35" i="93"/>
  <c r="I35" i="93"/>
  <c r="H35" i="93"/>
  <c r="G35" i="93"/>
  <c r="F35" i="93"/>
  <c r="E35" i="93"/>
  <c r="M34" i="93"/>
  <c r="L34" i="93"/>
  <c r="K34" i="93"/>
  <c r="J34" i="93"/>
  <c r="I34" i="93"/>
  <c r="H34" i="93"/>
  <c r="G34" i="93"/>
  <c r="F34" i="93"/>
  <c r="E34" i="93"/>
  <c r="N33" i="93"/>
  <c r="N32" i="93"/>
  <c r="N31" i="93"/>
  <c r="Y30" i="93"/>
  <c r="N30" i="93"/>
  <c r="Y29" i="93"/>
  <c r="M29" i="93"/>
  <c r="L29" i="93"/>
  <c r="K29" i="93"/>
  <c r="J29" i="93"/>
  <c r="I29" i="93"/>
  <c r="H29" i="93"/>
  <c r="G29" i="93"/>
  <c r="F29" i="93"/>
  <c r="E29" i="93"/>
  <c r="Y28" i="93"/>
  <c r="M28" i="93"/>
  <c r="L28" i="93"/>
  <c r="K28" i="93"/>
  <c r="J28" i="93"/>
  <c r="I28" i="93"/>
  <c r="H28" i="93"/>
  <c r="G28" i="93"/>
  <c r="F28" i="93"/>
  <c r="E28" i="93"/>
  <c r="Y27" i="93"/>
  <c r="N27" i="93"/>
  <c r="N26" i="93"/>
  <c r="N25" i="93"/>
  <c r="N24" i="93"/>
  <c r="X23" i="93"/>
  <c r="M23" i="93"/>
  <c r="M37" i="93" s="1"/>
  <c r="L23" i="93"/>
  <c r="L37" i="93" s="1"/>
  <c r="K23" i="93"/>
  <c r="J23" i="93"/>
  <c r="I23" i="93"/>
  <c r="H23" i="93"/>
  <c r="H37" i="93" s="1"/>
  <c r="G23" i="93"/>
  <c r="F23" i="93"/>
  <c r="E23" i="93"/>
  <c r="M22" i="93"/>
  <c r="L22" i="93"/>
  <c r="K22" i="93"/>
  <c r="J22" i="93"/>
  <c r="I22" i="93"/>
  <c r="H22" i="93"/>
  <c r="G22" i="93"/>
  <c r="G36" i="93" s="1"/>
  <c r="F22" i="93"/>
  <c r="E22" i="93"/>
  <c r="N21" i="93"/>
  <c r="N20" i="93"/>
  <c r="N19" i="93"/>
  <c r="N18" i="93"/>
  <c r="M35" i="92"/>
  <c r="L35" i="92"/>
  <c r="K35" i="92"/>
  <c r="J35" i="92"/>
  <c r="I35" i="92"/>
  <c r="H35" i="92"/>
  <c r="G35" i="92"/>
  <c r="F35" i="92"/>
  <c r="E35" i="92"/>
  <c r="M34" i="92"/>
  <c r="L34" i="92"/>
  <c r="K34" i="92"/>
  <c r="J34" i="92"/>
  <c r="I34" i="92"/>
  <c r="H34" i="92"/>
  <c r="G34" i="92"/>
  <c r="F34" i="92"/>
  <c r="E34" i="92"/>
  <c r="N33" i="92"/>
  <c r="N32" i="92"/>
  <c r="N31" i="92"/>
  <c r="N30" i="92"/>
  <c r="Y29" i="92"/>
  <c r="M29" i="92"/>
  <c r="L29" i="92"/>
  <c r="K29" i="92"/>
  <c r="J29" i="92"/>
  <c r="I29" i="92"/>
  <c r="H29" i="92"/>
  <c r="G29" i="92"/>
  <c r="F29" i="92"/>
  <c r="E29" i="92"/>
  <c r="Y28" i="92"/>
  <c r="M28" i="92"/>
  <c r="L28" i="92"/>
  <c r="K28" i="92"/>
  <c r="J28" i="92"/>
  <c r="I28" i="92"/>
  <c r="H28" i="92"/>
  <c r="G28" i="92"/>
  <c r="F28" i="92"/>
  <c r="E28" i="92"/>
  <c r="Y27" i="92"/>
  <c r="N27" i="92"/>
  <c r="N26" i="92"/>
  <c r="N25" i="92"/>
  <c r="N24" i="92"/>
  <c r="M23" i="92"/>
  <c r="L23" i="92"/>
  <c r="K23" i="92"/>
  <c r="K37" i="92" s="1"/>
  <c r="J23" i="92"/>
  <c r="I23" i="92"/>
  <c r="H23" i="92"/>
  <c r="G23" i="92"/>
  <c r="F23" i="92"/>
  <c r="E23" i="92"/>
  <c r="M22" i="92"/>
  <c r="M36" i="92" s="1"/>
  <c r="L22" i="92"/>
  <c r="L36" i="92" s="1"/>
  <c r="K22" i="92"/>
  <c r="J22" i="92"/>
  <c r="J36" i="92" s="1"/>
  <c r="I22" i="92"/>
  <c r="H22" i="92"/>
  <c r="H36" i="92" s="1"/>
  <c r="G22" i="92"/>
  <c r="F22" i="92"/>
  <c r="E22" i="92"/>
  <c r="E36" i="92" s="1"/>
  <c r="N21" i="92"/>
  <c r="N20" i="92"/>
  <c r="N19" i="92"/>
  <c r="N18" i="92"/>
  <c r="M35" i="69"/>
  <c r="L35" i="69"/>
  <c r="K35" i="69"/>
  <c r="J35" i="69"/>
  <c r="I35" i="69"/>
  <c r="H35" i="69"/>
  <c r="G35" i="69"/>
  <c r="F35" i="69"/>
  <c r="E35" i="69"/>
  <c r="M34" i="69"/>
  <c r="L34" i="69"/>
  <c r="K34" i="69"/>
  <c r="J34" i="69"/>
  <c r="I34" i="69"/>
  <c r="H34" i="69"/>
  <c r="G34" i="69"/>
  <c r="F34" i="69"/>
  <c r="E34" i="69"/>
  <c r="M29" i="69"/>
  <c r="L29" i="69"/>
  <c r="K29" i="69"/>
  <c r="J29" i="69"/>
  <c r="I29" i="69"/>
  <c r="H29" i="69"/>
  <c r="G29" i="69"/>
  <c r="F29" i="69"/>
  <c r="E29" i="69"/>
  <c r="M28" i="69"/>
  <c r="L28" i="69"/>
  <c r="K28" i="69"/>
  <c r="J28" i="69"/>
  <c r="I28" i="69"/>
  <c r="H28" i="69"/>
  <c r="G28" i="69"/>
  <c r="F28" i="69"/>
  <c r="E28" i="69"/>
  <c r="F22" i="69"/>
  <c r="G22" i="69"/>
  <c r="H22" i="69"/>
  <c r="I22" i="69"/>
  <c r="J22" i="69"/>
  <c r="K22" i="69"/>
  <c r="L22" i="69"/>
  <c r="M22" i="69"/>
  <c r="M36" i="69" s="1"/>
  <c r="F23" i="69"/>
  <c r="F37" i="69" s="1"/>
  <c r="G23" i="69"/>
  <c r="H23" i="69"/>
  <c r="I23" i="69"/>
  <c r="J23" i="69"/>
  <c r="K23" i="69"/>
  <c r="L23" i="69"/>
  <c r="M23" i="69"/>
  <c r="E23" i="69"/>
  <c r="E22" i="69"/>
  <c r="N33" i="69"/>
  <c r="N32" i="69"/>
  <c r="N31" i="69"/>
  <c r="N30" i="69"/>
  <c r="N27" i="69"/>
  <c r="N26" i="69"/>
  <c r="N25" i="69"/>
  <c r="N24" i="69"/>
  <c r="N21" i="69"/>
  <c r="N20" i="69"/>
  <c r="N19" i="69"/>
  <c r="N18" i="69"/>
  <c r="Y29" i="69"/>
  <c r="Y28" i="69"/>
  <c r="Y27" i="69"/>
  <c r="V24" i="1"/>
  <c r="V23" i="69"/>
  <c r="V21" i="69"/>
  <c r="V21" i="1" s="1"/>
  <c r="V20" i="69"/>
  <c r="V20" i="1" s="1"/>
  <c r="V19" i="69"/>
  <c r="V17" i="69"/>
  <c r="X19" i="109" l="1"/>
  <c r="V19" i="1"/>
  <c r="V23" i="1"/>
  <c r="V22" i="1"/>
  <c r="X19" i="92"/>
  <c r="V18" i="1"/>
  <c r="X17" i="69"/>
  <c r="V17" i="1"/>
  <c r="J38" i="115"/>
  <c r="H37" i="115"/>
  <c r="X23" i="92"/>
  <c r="X19" i="69"/>
  <c r="X23" i="69"/>
  <c r="X17" i="112"/>
  <c r="X23" i="110"/>
  <c r="K36" i="110"/>
  <c r="I37" i="110"/>
  <c r="H36" i="110"/>
  <c r="X17" i="109"/>
  <c r="K36" i="109"/>
  <c r="K38" i="109" s="1"/>
  <c r="I37" i="109"/>
  <c r="I38" i="109" s="1"/>
  <c r="J37" i="109"/>
  <c r="E37" i="109"/>
  <c r="M37" i="109"/>
  <c r="L36" i="109"/>
  <c r="G36" i="109"/>
  <c r="G38" i="109" s="1"/>
  <c r="H37" i="108"/>
  <c r="N22" i="108"/>
  <c r="N29" i="108"/>
  <c r="N35" i="108"/>
  <c r="E37" i="108"/>
  <c r="M37" i="108"/>
  <c r="M38" i="108" s="1"/>
  <c r="X23" i="107"/>
  <c r="G36" i="107"/>
  <c r="N28" i="107"/>
  <c r="F37" i="107"/>
  <c r="F36" i="107"/>
  <c r="K36" i="107"/>
  <c r="E37" i="107"/>
  <c r="M37" i="107"/>
  <c r="H36" i="107"/>
  <c r="H38" i="107" s="1"/>
  <c r="G37" i="107"/>
  <c r="X17" i="106"/>
  <c r="X23" i="106"/>
  <c r="J38" i="106"/>
  <c r="H37" i="106"/>
  <c r="I36" i="106"/>
  <c r="I38" i="106" s="1"/>
  <c r="N34" i="106"/>
  <c r="X17" i="105"/>
  <c r="X23" i="105"/>
  <c r="L36" i="105"/>
  <c r="K37" i="105"/>
  <c r="E36" i="105"/>
  <c r="M36" i="105"/>
  <c r="G36" i="105"/>
  <c r="H37" i="104"/>
  <c r="J36" i="104"/>
  <c r="J38" i="104" s="1"/>
  <c r="N35" i="104"/>
  <c r="K37" i="103"/>
  <c r="I36" i="103"/>
  <c r="X23" i="102"/>
  <c r="G36" i="102"/>
  <c r="E37" i="102"/>
  <c r="M37" i="102"/>
  <c r="N28" i="102"/>
  <c r="J36" i="102"/>
  <c r="I36" i="102"/>
  <c r="G37" i="102"/>
  <c r="N35" i="101"/>
  <c r="J36" i="101"/>
  <c r="J38" i="101" s="1"/>
  <c r="K36" i="101"/>
  <c r="I37" i="101"/>
  <c r="H37" i="101"/>
  <c r="K36" i="100"/>
  <c r="K38" i="100" s="1"/>
  <c r="I37" i="100"/>
  <c r="M38" i="100"/>
  <c r="E37" i="99"/>
  <c r="M37" i="99"/>
  <c r="M38" i="99" s="1"/>
  <c r="J36" i="99"/>
  <c r="N35" i="99"/>
  <c r="K36" i="99"/>
  <c r="I37" i="99"/>
  <c r="N29" i="99"/>
  <c r="H37" i="99"/>
  <c r="H36" i="98"/>
  <c r="N34" i="98"/>
  <c r="N35" i="98"/>
  <c r="J37" i="98"/>
  <c r="K37" i="98"/>
  <c r="K38" i="98" s="1"/>
  <c r="G37" i="98"/>
  <c r="N35" i="97"/>
  <c r="K36" i="97"/>
  <c r="I37" i="97"/>
  <c r="I38" i="97" s="1"/>
  <c r="L36" i="97"/>
  <c r="J37" i="97"/>
  <c r="J38" i="97" s="1"/>
  <c r="H37" i="97"/>
  <c r="N35" i="96"/>
  <c r="L36" i="96"/>
  <c r="J37" i="96"/>
  <c r="E36" i="96"/>
  <c r="M36" i="96"/>
  <c r="K37" i="96"/>
  <c r="K36" i="96"/>
  <c r="K38" i="96" s="1"/>
  <c r="G37" i="96"/>
  <c r="G38" i="96" s="1"/>
  <c r="H37" i="96"/>
  <c r="X17" i="95"/>
  <c r="N35" i="95"/>
  <c r="G36" i="95"/>
  <c r="X19" i="94"/>
  <c r="E36" i="94"/>
  <c r="M36" i="94"/>
  <c r="N29" i="94"/>
  <c r="K36" i="94"/>
  <c r="K38" i="94" s="1"/>
  <c r="I37" i="94"/>
  <c r="N22" i="94"/>
  <c r="X19" i="93"/>
  <c r="X17" i="93"/>
  <c r="M36" i="93"/>
  <c r="K37" i="93"/>
  <c r="I36" i="93"/>
  <c r="G37" i="93"/>
  <c r="X17" i="92"/>
  <c r="K34" i="1"/>
  <c r="J35" i="1"/>
  <c r="N34" i="92"/>
  <c r="N32" i="1"/>
  <c r="J37" i="92"/>
  <c r="J38" i="92" s="1"/>
  <c r="K36" i="92"/>
  <c r="K38" i="92" s="1"/>
  <c r="I37" i="92"/>
  <c r="I23" i="1"/>
  <c r="F37" i="110"/>
  <c r="N34" i="110"/>
  <c r="F36" i="110"/>
  <c r="F38" i="110" s="1"/>
  <c r="L37" i="110"/>
  <c r="L38" i="110" s="1"/>
  <c r="G36" i="110"/>
  <c r="N28" i="110"/>
  <c r="I36" i="110"/>
  <c r="I38" i="110" s="1"/>
  <c r="G37" i="110"/>
  <c r="N29" i="110"/>
  <c r="J36" i="110"/>
  <c r="J38" i="110" s="1"/>
  <c r="H37" i="110"/>
  <c r="H38" i="110" s="1"/>
  <c r="E36" i="110"/>
  <c r="K38" i="110"/>
  <c r="N22" i="110"/>
  <c r="N23" i="110"/>
  <c r="N34" i="109"/>
  <c r="N35" i="109"/>
  <c r="E36" i="109"/>
  <c r="E38" i="109" s="1"/>
  <c r="M36" i="109"/>
  <c r="M38" i="109" s="1"/>
  <c r="L29" i="1"/>
  <c r="J36" i="109"/>
  <c r="J38" i="109" s="1"/>
  <c r="N29" i="109"/>
  <c r="L37" i="109"/>
  <c r="L38" i="109" s="1"/>
  <c r="N28" i="109"/>
  <c r="H37" i="109"/>
  <c r="H38" i="109" s="1"/>
  <c r="N22" i="109"/>
  <c r="G36" i="108"/>
  <c r="G38" i="108" s="1"/>
  <c r="N34" i="108"/>
  <c r="H36" i="108"/>
  <c r="I36" i="108"/>
  <c r="N28" i="108"/>
  <c r="J36" i="108"/>
  <c r="J38" i="108" s="1"/>
  <c r="N35" i="107"/>
  <c r="N34" i="107"/>
  <c r="L36" i="107"/>
  <c r="L38" i="107" s="1"/>
  <c r="N29" i="107"/>
  <c r="M36" i="107"/>
  <c r="K37" i="107"/>
  <c r="N22" i="107"/>
  <c r="J37" i="107"/>
  <c r="N35" i="106"/>
  <c r="N29" i="106"/>
  <c r="G36" i="106"/>
  <c r="G38" i="106" s="1"/>
  <c r="E37" i="106"/>
  <c r="M37" i="106"/>
  <c r="M38" i="106" s="1"/>
  <c r="N28" i="106"/>
  <c r="H36" i="106"/>
  <c r="N22" i="106"/>
  <c r="N34" i="105"/>
  <c r="N35" i="105"/>
  <c r="N28" i="105"/>
  <c r="N29" i="105"/>
  <c r="I37" i="105"/>
  <c r="J37" i="105"/>
  <c r="J38" i="105" s="1"/>
  <c r="N22" i="105"/>
  <c r="I36" i="105"/>
  <c r="I38" i="105" s="1"/>
  <c r="G37" i="105"/>
  <c r="L38" i="105"/>
  <c r="H37" i="105"/>
  <c r="K36" i="105"/>
  <c r="N34" i="104"/>
  <c r="M35" i="1"/>
  <c r="L37" i="104"/>
  <c r="L38" i="104" s="1"/>
  <c r="E36" i="104"/>
  <c r="E38" i="104" s="1"/>
  <c r="M36" i="104"/>
  <c r="K37" i="104"/>
  <c r="K38" i="104" s="1"/>
  <c r="N29" i="104"/>
  <c r="G28" i="1"/>
  <c r="G36" i="104"/>
  <c r="G38" i="104" s="1"/>
  <c r="E37" i="104"/>
  <c r="M37" i="104"/>
  <c r="H36" i="104"/>
  <c r="H38" i="104" s="1"/>
  <c r="N28" i="104"/>
  <c r="N22" i="104"/>
  <c r="N34" i="103"/>
  <c r="J36" i="103"/>
  <c r="J38" i="103" s="1"/>
  <c r="N35" i="103"/>
  <c r="N28" i="103"/>
  <c r="H36" i="103"/>
  <c r="N29" i="103"/>
  <c r="K28" i="1"/>
  <c r="I37" i="103"/>
  <c r="H37" i="103"/>
  <c r="M38" i="103"/>
  <c r="K36" i="103"/>
  <c r="N22" i="103"/>
  <c r="F37" i="102"/>
  <c r="N34" i="102"/>
  <c r="N35" i="102"/>
  <c r="K36" i="102"/>
  <c r="I37" i="102"/>
  <c r="L36" i="102"/>
  <c r="J37" i="102"/>
  <c r="H36" i="102"/>
  <c r="N29" i="102"/>
  <c r="K29" i="1"/>
  <c r="M28" i="1"/>
  <c r="E36" i="102"/>
  <c r="E38" i="102" s="1"/>
  <c r="M36" i="102"/>
  <c r="M38" i="102" s="1"/>
  <c r="K37" i="102"/>
  <c r="J38" i="102"/>
  <c r="G23" i="1"/>
  <c r="H37" i="102"/>
  <c r="N22" i="102"/>
  <c r="G38" i="102"/>
  <c r="K37" i="101"/>
  <c r="K38" i="101" s="1"/>
  <c r="N34" i="101"/>
  <c r="L36" i="101"/>
  <c r="G36" i="101"/>
  <c r="E37" i="101"/>
  <c r="M37" i="101"/>
  <c r="M38" i="101" s="1"/>
  <c r="N28" i="101"/>
  <c r="H36" i="101"/>
  <c r="H38" i="101" s="1"/>
  <c r="I36" i="101"/>
  <c r="I38" i="101" s="1"/>
  <c r="G37" i="101"/>
  <c r="N29" i="101"/>
  <c r="N22" i="101"/>
  <c r="G36" i="100"/>
  <c r="H36" i="100"/>
  <c r="H38" i="100" s="1"/>
  <c r="N34" i="100"/>
  <c r="N35" i="100"/>
  <c r="N28" i="100"/>
  <c r="F37" i="100"/>
  <c r="F38" i="100" s="1"/>
  <c r="N29" i="100"/>
  <c r="J36" i="100"/>
  <c r="H37" i="100"/>
  <c r="E36" i="100"/>
  <c r="G37" i="100"/>
  <c r="G38" i="100" s="1"/>
  <c r="J29" i="1"/>
  <c r="L36" i="100"/>
  <c r="L38" i="100" s="1"/>
  <c r="J37" i="100"/>
  <c r="J38" i="100"/>
  <c r="N22" i="100"/>
  <c r="N23" i="100"/>
  <c r="I38" i="100"/>
  <c r="N33" i="1"/>
  <c r="L36" i="99"/>
  <c r="G36" i="99"/>
  <c r="N34" i="99"/>
  <c r="H36" i="99"/>
  <c r="I36" i="99"/>
  <c r="I38" i="99" s="1"/>
  <c r="G37" i="99"/>
  <c r="G38" i="99" s="1"/>
  <c r="N28" i="99"/>
  <c r="J38" i="99"/>
  <c r="M34" i="1"/>
  <c r="L36" i="98"/>
  <c r="M36" i="98"/>
  <c r="L35" i="1"/>
  <c r="G36" i="98"/>
  <c r="E37" i="98"/>
  <c r="M37" i="98"/>
  <c r="F28" i="1"/>
  <c r="N29" i="98"/>
  <c r="F36" i="98"/>
  <c r="F38" i="98" s="1"/>
  <c r="L37" i="98"/>
  <c r="N28" i="98"/>
  <c r="J38" i="98"/>
  <c r="N22" i="98"/>
  <c r="I38" i="98"/>
  <c r="N34" i="97"/>
  <c r="N29" i="97"/>
  <c r="N24" i="1"/>
  <c r="G36" i="97"/>
  <c r="G38" i="97" s="1"/>
  <c r="E37" i="97"/>
  <c r="M37" i="97"/>
  <c r="M38" i="97" s="1"/>
  <c r="N28" i="97"/>
  <c r="E29" i="1"/>
  <c r="M29" i="1"/>
  <c r="H36" i="97"/>
  <c r="H38" i="97" s="1"/>
  <c r="N22" i="97"/>
  <c r="L22" i="1"/>
  <c r="J23" i="1"/>
  <c r="N34" i="96"/>
  <c r="I37" i="96"/>
  <c r="I38" i="96" s="1"/>
  <c r="H36" i="96"/>
  <c r="H38" i="96" s="1"/>
  <c r="I36" i="96"/>
  <c r="N28" i="96"/>
  <c r="J36" i="96"/>
  <c r="N29" i="96"/>
  <c r="N22" i="96"/>
  <c r="I34" i="1"/>
  <c r="H35" i="1"/>
  <c r="N34" i="95"/>
  <c r="H29" i="1"/>
  <c r="J28" i="1"/>
  <c r="N28" i="95"/>
  <c r="H36" i="95"/>
  <c r="I36" i="95"/>
  <c r="I38" i="95" s="1"/>
  <c r="G37" i="95"/>
  <c r="J36" i="95"/>
  <c r="J38" i="95" s="1"/>
  <c r="N29" i="95"/>
  <c r="F37" i="95"/>
  <c r="H34" i="1"/>
  <c r="G35" i="1"/>
  <c r="L37" i="94"/>
  <c r="E37" i="94"/>
  <c r="E38" i="94" s="1"/>
  <c r="M37" i="94"/>
  <c r="M38" i="94" s="1"/>
  <c r="N34" i="94"/>
  <c r="G37" i="94"/>
  <c r="G38" i="94" s="1"/>
  <c r="J36" i="94"/>
  <c r="F29" i="1"/>
  <c r="H28" i="1"/>
  <c r="L36" i="94"/>
  <c r="L38" i="94" s="1"/>
  <c r="J37" i="94"/>
  <c r="N28" i="94"/>
  <c r="H36" i="94"/>
  <c r="H23" i="1"/>
  <c r="K23" i="1"/>
  <c r="J22" i="1"/>
  <c r="H37" i="95"/>
  <c r="N22" i="95"/>
  <c r="L23" i="1"/>
  <c r="H37" i="94"/>
  <c r="I22" i="1"/>
  <c r="J34" i="1"/>
  <c r="I35" i="1"/>
  <c r="L34" i="1"/>
  <c r="K35" i="1"/>
  <c r="I37" i="93"/>
  <c r="I38" i="93" s="1"/>
  <c r="J36" i="93"/>
  <c r="N31" i="1"/>
  <c r="N34" i="93"/>
  <c r="N30" i="1"/>
  <c r="L28" i="1"/>
  <c r="N28" i="93"/>
  <c r="J37" i="93"/>
  <c r="H36" i="93"/>
  <c r="H38" i="93" s="1"/>
  <c r="L36" i="93"/>
  <c r="L38" i="93" s="1"/>
  <c r="E37" i="93"/>
  <c r="N27" i="1"/>
  <c r="N29" i="93"/>
  <c r="N26" i="1"/>
  <c r="E36" i="93"/>
  <c r="K22" i="1"/>
  <c r="H22" i="1"/>
  <c r="K36" i="93"/>
  <c r="F22" i="1"/>
  <c r="N21" i="1"/>
  <c r="N20" i="1"/>
  <c r="N19" i="1"/>
  <c r="N18" i="1"/>
  <c r="N22" i="93"/>
  <c r="H38" i="115"/>
  <c r="I38" i="115"/>
  <c r="M37" i="69"/>
  <c r="M38" i="69" s="1"/>
  <c r="E28" i="1"/>
  <c r="I29" i="1"/>
  <c r="F34" i="1"/>
  <c r="G34" i="1"/>
  <c r="F35" i="1"/>
  <c r="N35" i="92"/>
  <c r="E35" i="1"/>
  <c r="G36" i="92"/>
  <c r="E37" i="92"/>
  <c r="E38" i="92" s="1"/>
  <c r="M37" i="92"/>
  <c r="N25" i="1"/>
  <c r="L37" i="92"/>
  <c r="L38" i="92" s="1"/>
  <c r="N28" i="92"/>
  <c r="G29" i="1"/>
  <c r="I36" i="92"/>
  <c r="G37" i="92"/>
  <c r="G38" i="92" s="1"/>
  <c r="I28" i="1"/>
  <c r="N29" i="92"/>
  <c r="G22" i="1"/>
  <c r="H37" i="92"/>
  <c r="E23" i="1"/>
  <c r="N22" i="92"/>
  <c r="Y30" i="69"/>
  <c r="R30" i="1"/>
  <c r="T30" i="1"/>
  <c r="V30" i="1"/>
  <c r="Y29" i="1"/>
  <c r="Y28" i="1"/>
  <c r="N34" i="69"/>
  <c r="K36" i="69"/>
  <c r="N35" i="69"/>
  <c r="E34" i="1"/>
  <c r="L37" i="69"/>
  <c r="K37" i="69"/>
  <c r="L36" i="69"/>
  <c r="N28" i="69"/>
  <c r="E36" i="69"/>
  <c r="E37" i="69"/>
  <c r="N29" i="69"/>
  <c r="F23" i="1"/>
  <c r="J37" i="69"/>
  <c r="J36" i="69"/>
  <c r="M23" i="1"/>
  <c r="M22" i="1"/>
  <c r="I37" i="69"/>
  <c r="I36" i="69"/>
  <c r="H37" i="69"/>
  <c r="H36" i="69"/>
  <c r="G37" i="69"/>
  <c r="G36" i="69"/>
  <c r="F36" i="69"/>
  <c r="N22" i="69"/>
  <c r="E22" i="1"/>
  <c r="N22" i="115"/>
  <c r="E38" i="115"/>
  <c r="M38" i="115"/>
  <c r="L38" i="115"/>
  <c r="N23" i="115"/>
  <c r="F36" i="115"/>
  <c r="F37" i="115"/>
  <c r="N37" i="115" s="1"/>
  <c r="H38" i="114"/>
  <c r="I38" i="114"/>
  <c r="K38" i="114"/>
  <c r="L38" i="114"/>
  <c r="E38" i="114"/>
  <c r="N36" i="114"/>
  <c r="N23" i="114"/>
  <c r="F36" i="114"/>
  <c r="F37" i="114"/>
  <c r="N37" i="114" s="1"/>
  <c r="M38" i="113"/>
  <c r="F38" i="113"/>
  <c r="N37" i="113"/>
  <c r="N23" i="113"/>
  <c r="E36" i="113"/>
  <c r="I38" i="112"/>
  <c r="L38" i="112"/>
  <c r="E38" i="112"/>
  <c r="M38" i="112"/>
  <c r="K38" i="112"/>
  <c r="N23" i="112"/>
  <c r="F36" i="112"/>
  <c r="N36" i="112" s="1"/>
  <c r="F37" i="112"/>
  <c r="N37" i="112" s="1"/>
  <c r="N37" i="111"/>
  <c r="L38" i="111"/>
  <c r="E38" i="111"/>
  <c r="M38" i="111"/>
  <c r="N23" i="111"/>
  <c r="F36" i="111"/>
  <c r="F37" i="111"/>
  <c r="G38" i="110"/>
  <c r="E37" i="110"/>
  <c r="N23" i="109"/>
  <c r="F36" i="109"/>
  <c r="F37" i="109"/>
  <c r="H38" i="108"/>
  <c r="I38" i="108"/>
  <c r="E38" i="108"/>
  <c r="K38" i="108"/>
  <c r="L38" i="108"/>
  <c r="N23" i="108"/>
  <c r="F36" i="108"/>
  <c r="F37" i="108"/>
  <c r="N37" i="108" s="1"/>
  <c r="G38" i="107"/>
  <c r="K38" i="107"/>
  <c r="N23" i="107"/>
  <c r="E36" i="107"/>
  <c r="K38" i="106"/>
  <c r="L38" i="106"/>
  <c r="E38" i="106"/>
  <c r="N23" i="106"/>
  <c r="F36" i="106"/>
  <c r="F37" i="106"/>
  <c r="N37" i="106" s="1"/>
  <c r="E38" i="105"/>
  <c r="M38" i="105"/>
  <c r="N23" i="105"/>
  <c r="H36" i="105"/>
  <c r="F37" i="105"/>
  <c r="F38" i="105" s="1"/>
  <c r="I38" i="104"/>
  <c r="N23" i="104"/>
  <c r="F36" i="104"/>
  <c r="F37" i="104"/>
  <c r="E38" i="103"/>
  <c r="K38" i="103"/>
  <c r="N23" i="103"/>
  <c r="F36" i="103"/>
  <c r="F37" i="103"/>
  <c r="H38" i="102"/>
  <c r="L38" i="102"/>
  <c r="K38" i="102"/>
  <c r="N23" i="102"/>
  <c r="F36" i="102"/>
  <c r="E38" i="101"/>
  <c r="L38" i="101"/>
  <c r="N23" i="101"/>
  <c r="F36" i="101"/>
  <c r="F37" i="101"/>
  <c r="E37" i="100"/>
  <c r="K38" i="99"/>
  <c r="L38" i="99"/>
  <c r="E38" i="99"/>
  <c r="N23" i="99"/>
  <c r="F36" i="99"/>
  <c r="F37" i="99"/>
  <c r="N37" i="99" s="1"/>
  <c r="H38" i="98"/>
  <c r="N23" i="98"/>
  <c r="E36" i="98"/>
  <c r="E38" i="97"/>
  <c r="K38" i="97"/>
  <c r="L38" i="97"/>
  <c r="N23" i="97"/>
  <c r="F36" i="97"/>
  <c r="F37" i="97"/>
  <c r="E38" i="96"/>
  <c r="M38" i="96"/>
  <c r="L38" i="96"/>
  <c r="N23" i="96"/>
  <c r="F36" i="96"/>
  <c r="F37" i="96"/>
  <c r="E38" i="95"/>
  <c r="K38" i="95"/>
  <c r="N23" i="95"/>
  <c r="F36" i="95"/>
  <c r="I38" i="94"/>
  <c r="N23" i="94"/>
  <c r="F36" i="94"/>
  <c r="N35" i="94"/>
  <c r="F37" i="94"/>
  <c r="G38" i="93"/>
  <c r="M38" i="93"/>
  <c r="K38" i="93"/>
  <c r="N23" i="93"/>
  <c r="F36" i="93"/>
  <c r="N35" i="93"/>
  <c r="F37" i="93"/>
  <c r="H38" i="92"/>
  <c r="N23" i="92"/>
  <c r="F36" i="92"/>
  <c r="F37" i="92"/>
  <c r="N23" i="69"/>
  <c r="N36" i="108" l="1"/>
  <c r="M38" i="107"/>
  <c r="F38" i="107"/>
  <c r="N37" i="107"/>
  <c r="H38" i="106"/>
  <c r="K38" i="105"/>
  <c r="N36" i="105"/>
  <c r="G38" i="105"/>
  <c r="M38" i="104"/>
  <c r="I38" i="103"/>
  <c r="H38" i="103"/>
  <c r="F38" i="102"/>
  <c r="N38" i="102" s="1"/>
  <c r="I38" i="102"/>
  <c r="G38" i="101"/>
  <c r="N36" i="100"/>
  <c r="H38" i="99"/>
  <c r="G38" i="98"/>
  <c r="N37" i="98"/>
  <c r="M38" i="98"/>
  <c r="L38" i="98"/>
  <c r="J38" i="96"/>
  <c r="G38" i="95"/>
  <c r="N37" i="95"/>
  <c r="N37" i="94"/>
  <c r="J38" i="94"/>
  <c r="K37" i="1"/>
  <c r="J38" i="93"/>
  <c r="K36" i="1"/>
  <c r="I38" i="92"/>
  <c r="L37" i="1"/>
  <c r="N37" i="110"/>
  <c r="N36" i="110"/>
  <c r="N37" i="109"/>
  <c r="F38" i="108"/>
  <c r="N38" i="108" s="1"/>
  <c r="J38" i="107"/>
  <c r="H38" i="105"/>
  <c r="N37" i="104"/>
  <c r="N37" i="103"/>
  <c r="I37" i="1"/>
  <c r="N37" i="102"/>
  <c r="M36" i="1"/>
  <c r="N37" i="101"/>
  <c r="N37" i="100"/>
  <c r="J37" i="1"/>
  <c r="F38" i="99"/>
  <c r="N37" i="97"/>
  <c r="N37" i="96"/>
  <c r="H38" i="95"/>
  <c r="F38" i="95"/>
  <c r="H38" i="94"/>
  <c r="M37" i="1"/>
  <c r="H37" i="1"/>
  <c r="N28" i="1"/>
  <c r="F38" i="94"/>
  <c r="N35" i="1"/>
  <c r="E38" i="93"/>
  <c r="N34" i="1"/>
  <c r="N37" i="93"/>
  <c r="E36" i="1"/>
  <c r="F38" i="93"/>
  <c r="N36" i="93"/>
  <c r="E37" i="1"/>
  <c r="M38" i="92"/>
  <c r="N29" i="1"/>
  <c r="N37" i="92"/>
  <c r="G37" i="1"/>
  <c r="F37" i="1"/>
  <c r="N23" i="1"/>
  <c r="N22" i="1"/>
  <c r="Y30" i="1"/>
  <c r="K38" i="69"/>
  <c r="L36" i="1"/>
  <c r="L38" i="69"/>
  <c r="E38" i="69"/>
  <c r="F38" i="69"/>
  <c r="F36" i="1"/>
  <c r="J36" i="1"/>
  <c r="J38" i="69"/>
  <c r="G36" i="1"/>
  <c r="G38" i="69"/>
  <c r="H36" i="1"/>
  <c r="H38" i="69"/>
  <c r="N36" i="69"/>
  <c r="I36" i="1"/>
  <c r="I38" i="69"/>
  <c r="N37" i="69"/>
  <c r="F38" i="115"/>
  <c r="N38" i="115" s="1"/>
  <c r="N36" i="115"/>
  <c r="F38" i="114"/>
  <c r="N38" i="114" s="1"/>
  <c r="E38" i="113"/>
  <c r="N38" i="113" s="1"/>
  <c r="N36" i="113"/>
  <c r="F38" i="112"/>
  <c r="N38" i="112" s="1"/>
  <c r="F38" i="111"/>
  <c r="N38" i="111" s="1"/>
  <c r="N36" i="111"/>
  <c r="E38" i="110"/>
  <c r="N38" i="110" s="1"/>
  <c r="F38" i="109"/>
  <c r="N38" i="109" s="1"/>
  <c r="N36" i="109"/>
  <c r="E38" i="107"/>
  <c r="N36" i="107"/>
  <c r="F38" i="106"/>
  <c r="N36" i="106"/>
  <c r="N37" i="105"/>
  <c r="F38" i="104"/>
  <c r="N36" i="104"/>
  <c r="F38" i="103"/>
  <c r="N36" i="103"/>
  <c r="N36" i="102"/>
  <c r="F38" i="101"/>
  <c r="N38" i="101" s="1"/>
  <c r="N36" i="101"/>
  <c r="E38" i="100"/>
  <c r="N38" i="100" s="1"/>
  <c r="N36" i="99"/>
  <c r="E38" i="98"/>
  <c r="N36" i="98"/>
  <c r="F38" i="97"/>
  <c r="N38" i="97" s="1"/>
  <c r="N36" i="97"/>
  <c r="F38" i="96"/>
  <c r="N36" i="96"/>
  <c r="N36" i="95"/>
  <c r="N36" i="94"/>
  <c r="F38" i="92"/>
  <c r="N36" i="92"/>
  <c r="N38" i="107" l="1"/>
  <c r="N38" i="106"/>
  <c r="N38" i="105"/>
  <c r="N38" i="104"/>
  <c r="N38" i="103"/>
  <c r="N38" i="99"/>
  <c r="N38" i="98"/>
  <c r="N38" i="96"/>
  <c r="N38" i="95"/>
  <c r="N38" i="94"/>
  <c r="N38" i="92"/>
  <c r="N38" i="93"/>
  <c r="N37" i="1"/>
  <c r="N36" i="1"/>
  <c r="N38" i="69"/>
  <c r="M38" i="1" l="1"/>
  <c r="L38" i="1"/>
  <c r="K38" i="1"/>
  <c r="J38" i="1"/>
  <c r="I38" i="1"/>
  <c r="H38" i="1"/>
  <c r="G38" i="1"/>
  <c r="F38" i="1"/>
  <c r="E38" i="1"/>
  <c r="Y27" i="1"/>
  <c r="X17" i="1" l="1"/>
  <c r="X19" i="1"/>
  <c r="X23" i="1"/>
  <c r="N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ws1568</author>
    <author>WS17023</author>
  </authors>
  <commentList>
    <comment ref="A5" authorId="0" shapeId="0" xr:uid="{00000000-0006-0000-0000-000001000000}">
      <text>
        <r>
          <rPr>
            <b/>
            <sz val="12"/>
            <color indexed="81"/>
            <rFont val="ＭＳ Ｐゴシック"/>
            <family val="3"/>
            <charset val="128"/>
          </rPr>
          <t xml:space="preserve">都道府県名を選択してください。
</t>
        </r>
        <r>
          <rPr>
            <sz val="9"/>
            <color indexed="81"/>
            <rFont val="ＭＳ Ｐゴシック"/>
            <family val="3"/>
            <charset val="128"/>
          </rPr>
          <t xml:space="preserve">
</t>
        </r>
      </text>
    </comment>
    <comment ref="W37" authorId="1" shapeId="0" xr:uid="{8B1561E6-FB97-484E-951F-4B3D6EF36EC1}">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E02A8D6F-F35C-479D-9AEF-84E633D950C7}">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619E9C2B-B47E-4FFD-B8FF-FCA9832863A6}">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83E11F82-349C-430A-8452-FD15754A6BF0}">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31E54568-B41B-444B-8DAD-C7EDA4DA708B}">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5B3622EB-2E14-46D1-88C3-B3907D874FF6}">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D6CB20AC-9ADB-4FFB-A8A4-63CCCA3B5EC8}">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89E99CED-F660-4C57-BBF4-E839DEADD2EB}">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53791141-1F46-4252-954B-7F2DEAFBC39D}">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30BB2AEB-D60E-4CF7-9C88-CF30EEC9FD93}">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5F176D92-25F9-4B2E-B2AC-E4DCD56901FF}">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7" authorId="0" shapeId="0" xr:uid="{0478831E-36E6-46CB-8717-CE771BE8AA14}">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F9618C63-4DC3-48EE-A394-1A68379940C5}">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95B5C745-2DF5-4B96-8BD5-6D54D46636C2}">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33911191-D3E5-4540-8561-65B8546F2E08}">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2FBBA93C-5202-47DD-8F99-8E15FE7758E9}">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A5751741-7D72-4A1D-BBC6-B920E9AD5E8B}">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4CE9A119-432E-4BB0-9935-227A98F59640}">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CA297CDD-157B-4F02-880D-CB6C35CA51CB}">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86A99E36-0A8A-45D4-B3A4-4B92531B168A}">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A1955395-3771-46CD-9D7C-1EC7F2CB021D}">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38DD9407-6EB9-441F-8947-AAB0DEB32D85}">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9AC426E0-A5C6-404E-9D90-D8915C9A678E}">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4BFD228E-7199-4FAC-B0C9-C5B16367DAFD}">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973E88E9-9D27-4A05-9BA3-4B07434432C2}">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WS17023</author>
  </authors>
  <commentList>
    <comment ref="W36" authorId="0" shapeId="0" xr:uid="{2F168C99-D8FF-479B-8513-8850A47CD268}">
      <text>
        <r>
          <rPr>
            <b/>
            <sz val="9"/>
            <color indexed="81"/>
            <rFont val="MS P ゴシック"/>
            <family val="3"/>
            <charset val="128"/>
          </rPr>
          <t>大会要項集のP２８の都道府県コード（「№．」欄の数字）を入力してください。
例：南北海道→1・2
ここに都道府県コードを入力すると、様式６（1～25）のすべてに都道府県コードが表示されます。</t>
        </r>
      </text>
    </comment>
  </commentList>
</comments>
</file>

<file path=xl/sharedStrings.xml><?xml version="1.0" encoding="utf-8"?>
<sst xmlns="http://schemas.openxmlformats.org/spreadsheetml/2006/main" count="2946" uniqueCount="124">
  <si>
    <t>（　公　印　省　略　）</t>
    <rPh sb="2" eb="3">
      <t>コウ</t>
    </rPh>
    <rPh sb="4" eb="5">
      <t>イン</t>
    </rPh>
    <rPh sb="6" eb="7">
      <t>ショウ</t>
    </rPh>
    <rPh sb="8" eb="9">
      <t>リャク</t>
    </rPh>
    <phoneticPr fontId="1"/>
  </si>
  <si>
    <t>連 絡 先</t>
    <phoneticPr fontId="1"/>
  </si>
  <si>
    <t>〒</t>
    <phoneticPr fontId="1"/>
  </si>
  <si>
    <t>FAX</t>
    <phoneticPr fontId="1"/>
  </si>
  <si>
    <t>携帯</t>
    <rPh sb="0" eb="2">
      <t>ケイタイ</t>
    </rPh>
    <phoneticPr fontId="1"/>
  </si>
  <si>
    <t>宿泊予定日</t>
    <rPh sb="0" eb="2">
      <t>シュクハク</t>
    </rPh>
    <rPh sb="2" eb="5">
      <t>ヨテイビ</t>
    </rPh>
    <phoneticPr fontId="1"/>
  </si>
  <si>
    <t>延べ人数</t>
    <rPh sb="0" eb="1">
      <t>ノ</t>
    </rPh>
    <rPh sb="2" eb="4">
      <t>ニンズウ</t>
    </rPh>
    <phoneticPr fontId="1"/>
  </si>
  <si>
    <t>小　計</t>
    <rPh sb="0" eb="1">
      <t>ショウ</t>
    </rPh>
    <rPh sb="2" eb="3">
      <t>ケイ</t>
    </rPh>
    <phoneticPr fontId="1"/>
  </si>
  <si>
    <t>合　計</t>
    <rPh sb="0" eb="1">
      <t>ゴウ</t>
    </rPh>
    <rPh sb="2" eb="3">
      <t>ケイ</t>
    </rPh>
    <phoneticPr fontId="1"/>
  </si>
  <si>
    <t>アルペン</t>
    <phoneticPr fontId="1"/>
  </si>
  <si>
    <t>監　督</t>
    <rPh sb="0" eb="1">
      <t>ミ</t>
    </rPh>
    <rPh sb="2" eb="3">
      <t>トク</t>
    </rPh>
    <phoneticPr fontId="1"/>
  </si>
  <si>
    <t>男性</t>
    <rPh sb="0" eb="2">
      <t>ダンセイ</t>
    </rPh>
    <phoneticPr fontId="1"/>
  </si>
  <si>
    <t>円</t>
    <rPh sb="0" eb="1">
      <t>エン</t>
    </rPh>
    <phoneticPr fontId="1"/>
  </si>
  <si>
    <t>コーチ</t>
    <phoneticPr fontId="1"/>
  </si>
  <si>
    <t>女性</t>
    <rPh sb="0" eb="2">
      <t>ジョセイ</t>
    </rPh>
    <phoneticPr fontId="1"/>
  </si>
  <si>
    <t>選　手</t>
    <rPh sb="0" eb="1">
      <t>セン</t>
    </rPh>
    <rPh sb="2" eb="3">
      <t>テ</t>
    </rPh>
    <phoneticPr fontId="1"/>
  </si>
  <si>
    <t>種　目</t>
    <rPh sb="0" eb="1">
      <t>タネ</t>
    </rPh>
    <rPh sb="2" eb="3">
      <t>メ</t>
    </rPh>
    <phoneticPr fontId="1"/>
  </si>
  <si>
    <t>普通車</t>
    <rPh sb="0" eb="2">
      <t>フツウ</t>
    </rPh>
    <rPh sb="2" eb="3">
      <t>シャ</t>
    </rPh>
    <phoneticPr fontId="1"/>
  </si>
  <si>
    <t>ワゴン車</t>
    <rPh sb="3" eb="4">
      <t>シャ</t>
    </rPh>
    <phoneticPr fontId="1"/>
  </si>
  <si>
    <t>クロスカントリー</t>
    <phoneticPr fontId="1"/>
  </si>
  <si>
    <t>合　　計</t>
    <rPh sb="0" eb="1">
      <t>ゴウ</t>
    </rPh>
    <rPh sb="3" eb="4">
      <t>ケイ</t>
    </rPh>
    <phoneticPr fontId="1"/>
  </si>
  <si>
    <t>合計</t>
    <rPh sb="0" eb="2">
      <t>ゴウケイ</t>
    </rPh>
    <phoneticPr fontId="1"/>
  </si>
  <si>
    <t>申　込　　　　　　責任者</t>
    <rPh sb="0" eb="1">
      <t>サル</t>
    </rPh>
    <rPh sb="2" eb="3">
      <t>コミ</t>
    </rPh>
    <rPh sb="9" eb="12">
      <t>セキニンシャ</t>
    </rPh>
    <phoneticPr fontId="1"/>
  </si>
  <si>
    <t>様式　５</t>
    <phoneticPr fontId="1"/>
  </si>
  <si>
    <t>会　長　名</t>
    <rPh sb="0" eb="1">
      <t>カイ</t>
    </rPh>
    <rPh sb="2" eb="3">
      <t>チョウ</t>
    </rPh>
    <rPh sb="4" eb="5">
      <t>メイ</t>
    </rPh>
    <phoneticPr fontId="1"/>
  </si>
  <si>
    <t>高等学校体育連盟</t>
    <rPh sb="0" eb="2">
      <t>コウトウ</t>
    </rPh>
    <rPh sb="2" eb="4">
      <t>ガッコウ</t>
    </rPh>
    <rPh sb="4" eb="6">
      <t>タイイク</t>
    </rPh>
    <rPh sb="6" eb="8">
      <t>レンメイ</t>
    </rPh>
    <phoneticPr fontId="1"/>
  </si>
  <si>
    <t>〒</t>
    <phoneticPr fontId="1"/>
  </si>
  <si>
    <t>TEL</t>
    <phoneticPr fontId="1"/>
  </si>
  <si>
    <t>FAX</t>
    <phoneticPr fontId="1"/>
  </si>
  <si>
    <t>携帯</t>
    <rPh sb="0" eb="2">
      <t>ケイタイ</t>
    </rPh>
    <phoneticPr fontId="1"/>
  </si>
  <si>
    <t>E-mail</t>
    <phoneticPr fontId="1"/>
  </si>
  <si>
    <t>■送金内訳</t>
    <rPh sb="1" eb="3">
      <t>ソウキン</t>
    </rPh>
    <rPh sb="3" eb="5">
      <t>ウチワケ</t>
    </rPh>
    <phoneticPr fontId="1"/>
  </si>
  <si>
    <t>■持込み車両</t>
    <rPh sb="1" eb="3">
      <t>モチコ</t>
    </rPh>
    <rPh sb="4" eb="6">
      <t>シャリョウ</t>
    </rPh>
    <phoneticPr fontId="1"/>
  </si>
  <si>
    <t>都道府県コード</t>
    <rPh sb="0" eb="4">
      <t>トドウフケン</t>
    </rPh>
    <phoneticPr fontId="1"/>
  </si>
  <si>
    <t>金</t>
  </si>
  <si>
    <t>土</t>
  </si>
  <si>
    <t>日</t>
  </si>
  <si>
    <t>月</t>
  </si>
  <si>
    <t>火</t>
  </si>
  <si>
    <t>水</t>
  </si>
  <si>
    <t>木</t>
  </si>
  <si>
    <t>２月</t>
    <rPh sb="1" eb="2">
      <t>ガツ</t>
    </rPh>
    <phoneticPr fontId="1"/>
  </si>
  <si>
    <t>県名</t>
    <rPh sb="0" eb="2">
      <t>ケンメイ</t>
    </rPh>
    <phoneticPr fontId="1"/>
  </si>
  <si>
    <t>コード</t>
    <phoneticPr fontId="1"/>
  </si>
  <si>
    <t>1-1</t>
    <phoneticPr fontId="1"/>
  </si>
  <si>
    <t>1-2</t>
    <phoneticPr fontId="14"/>
  </si>
  <si>
    <t>青森県</t>
  </si>
  <si>
    <t>岩手県</t>
  </si>
  <si>
    <t>宮城県</t>
  </si>
  <si>
    <t>秋田県</t>
  </si>
  <si>
    <t>山形県</t>
  </si>
  <si>
    <t>福島県</t>
  </si>
  <si>
    <t>茨城県</t>
  </si>
  <si>
    <t>栃木県</t>
  </si>
  <si>
    <t>群馬県</t>
  </si>
  <si>
    <t>埼玉県</t>
  </si>
  <si>
    <t>千葉県</t>
  </si>
  <si>
    <t>東京都</t>
  </si>
  <si>
    <t>神奈川県</t>
  </si>
  <si>
    <t>山梨県</t>
  </si>
  <si>
    <t>長野県</t>
  </si>
  <si>
    <t>新潟県</t>
  </si>
  <si>
    <t>富山県</t>
  </si>
  <si>
    <t>石川県</t>
  </si>
  <si>
    <t>福井県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</si>
  <si>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</si>
  <si>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</si>
  <si>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</si>
  <si>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</si>
  <si>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</si>
  <si>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</si>
  <si>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</si>
  <si>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</si>
  <si>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</si>
  <si>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</si>
  <si>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</si>
  <si>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</si>
  <si>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</si>
  <si>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</si>
  <si>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</si>
  <si>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</si>
  <si>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</si>
  <si>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愛媛県</t>
  </si>
  <si>
    <t>高知県</t>
  </si>
  <si>
    <t>福岡県</t>
  </si>
  <si>
    <t>佐賀県</t>
  </si>
  <si>
    <t>長崎県</t>
  </si>
  <si>
    <t>熊本県</t>
  </si>
  <si>
    <t>大分県</t>
  </si>
  <si>
    <t>宮崎県</t>
  </si>
  <si>
    <t>鹿児島県</t>
  </si>
  <si>
    <t>沖縄県</t>
  </si>
  <si>
    <t>北海道（北北海道）</t>
    <rPh sb="0" eb="3">
      <t>ホッカイドウ</t>
    </rPh>
    <phoneticPr fontId="1"/>
  </si>
  <si>
    <t>北海道（南北海道）</t>
    <rPh sb="0" eb="3">
      <t>ホッカイドウ</t>
    </rPh>
    <phoneticPr fontId="1"/>
  </si>
  <si>
    <t>日</t>
    <rPh sb="0" eb="1">
      <t>ニチ</t>
    </rPh>
    <phoneticPr fontId="1"/>
  </si>
  <si>
    <t>第75回全国高等学校スキー大会　　都道府県選手団 　宿泊申込書</t>
    <rPh sb="0" eb="1">
      <t>ダイ</t>
    </rPh>
    <rPh sb="3" eb="4">
      <t>カイ</t>
    </rPh>
    <rPh sb="4" eb="6">
      <t>ゼンコク</t>
    </rPh>
    <rPh sb="6" eb="8">
      <t>コウトウ</t>
    </rPh>
    <rPh sb="8" eb="10">
      <t>ガッコウ</t>
    </rPh>
    <rPh sb="13" eb="15">
      <t>タイカイ</t>
    </rPh>
    <rPh sb="17" eb="21">
      <t>トドウフケン</t>
    </rPh>
    <rPh sb="21" eb="24">
      <t>センシュダン</t>
    </rPh>
    <rPh sb="26" eb="28">
      <t>シュクハク</t>
    </rPh>
    <rPh sb="28" eb="31">
      <t>モウシコミショ</t>
    </rPh>
    <phoneticPr fontId="1"/>
  </si>
  <si>
    <t>提出期限：令和８年１月19日（月）正午　【必着厳守】</t>
    <rPh sb="0" eb="2">
      <t>テイシュツ</t>
    </rPh>
    <rPh sb="2" eb="4">
      <t>キゲン</t>
    </rPh>
    <rPh sb="5" eb="6">
      <t>レイ</t>
    </rPh>
    <rPh sb="6" eb="7">
      <t>ワ</t>
    </rPh>
    <rPh sb="8" eb="9">
      <t>ネン</t>
    </rPh>
    <rPh sb="10" eb="11">
      <t>ツキ</t>
    </rPh>
    <rPh sb="13" eb="14">
      <t>ニチ</t>
    </rPh>
    <rPh sb="15" eb="16">
      <t>ツキ</t>
    </rPh>
    <rPh sb="17" eb="19">
      <t>ショウゴ</t>
    </rPh>
    <rPh sb="21" eb="23">
      <t>ヒッチャク</t>
    </rPh>
    <rPh sb="23" eb="25">
      <t>ゲンシュ</t>
    </rPh>
    <phoneticPr fontId="1"/>
  </si>
  <si>
    <t>1月</t>
    <rPh sb="1" eb="2">
      <t>ガツ</t>
    </rPh>
    <phoneticPr fontId="1"/>
  </si>
  <si>
    <t>土</t>
    <rPh sb="0" eb="1">
      <t>ド</t>
    </rPh>
    <phoneticPr fontId="1"/>
  </si>
  <si>
    <t>種　目</t>
    <rPh sb="0" eb="1">
      <t>シュ</t>
    </rPh>
    <rPh sb="2" eb="3">
      <t>メ</t>
    </rPh>
    <phoneticPr fontId="1"/>
  </si>
  <si>
    <t>人数</t>
    <rPh sb="0" eb="2">
      <t>ニンズウ</t>
    </rPh>
    <phoneticPr fontId="1"/>
  </si>
  <si>
    <t>参加料</t>
    <rPh sb="0" eb="3">
      <t>サンカリョウ</t>
    </rPh>
    <phoneticPr fontId="1"/>
  </si>
  <si>
    <t>プログラム代</t>
    <rPh sb="5" eb="6">
      <t>ダイ</t>
    </rPh>
    <phoneticPr fontId="1"/>
  </si>
  <si>
    <t>個人</t>
    <rPh sb="0" eb="2">
      <t>コジン</t>
    </rPh>
    <phoneticPr fontId="1"/>
  </si>
  <si>
    <t>リレー男子</t>
    <rPh sb="3" eb="5">
      <t>ダンシ</t>
    </rPh>
    <phoneticPr fontId="1"/>
  </si>
  <si>
    <t>リレー女子</t>
    <rPh sb="3" eb="5">
      <t>ジョシ</t>
    </rPh>
    <phoneticPr fontId="1"/>
  </si>
  <si>
    <t>ジャンプ・コンバインド</t>
    <phoneticPr fontId="1"/>
  </si>
  <si>
    <t>マイクロバス</t>
    <phoneticPr fontId="1"/>
  </si>
  <si>
    <t>ジャンプ　　　　　コンバインド</t>
    <phoneticPr fontId="1"/>
  </si>
  <si>
    <t>参加料　個人１種目（4,500円）</t>
    <rPh sb="0" eb="3">
      <t>サンカリョウ</t>
    </rPh>
    <rPh sb="4" eb="6">
      <t>コジン</t>
    </rPh>
    <rPh sb="7" eb="9">
      <t>シュモク</t>
    </rPh>
    <phoneticPr fontId="1"/>
  </si>
  <si>
    <t>（３）申込期限は令和８年１月19日（月）正午必着です。</t>
    <rPh sb="3" eb="5">
      <t>モウシコミ</t>
    </rPh>
    <rPh sb="5" eb="7">
      <t>キゲン</t>
    </rPh>
    <rPh sb="8" eb="9">
      <t>レイ</t>
    </rPh>
    <rPh sb="9" eb="10">
      <t>ワ</t>
    </rPh>
    <rPh sb="11" eb="12">
      <t>ネン</t>
    </rPh>
    <rPh sb="13" eb="14">
      <t>ガツ</t>
    </rPh>
    <rPh sb="16" eb="17">
      <t>ヒ</t>
    </rPh>
    <rPh sb="18" eb="19">
      <t>ツキ</t>
    </rPh>
    <rPh sb="20" eb="22">
      <t>ショウゴ</t>
    </rPh>
    <rPh sb="22" eb="24">
      <t>ヒッチャク</t>
    </rPh>
    <phoneticPr fontId="1"/>
  </si>
  <si>
    <t>（２）学校別宿泊申込書(コピー）は各都道府県及び各学校で保管してください。</t>
    <rPh sb="17" eb="18">
      <t>カク</t>
    </rPh>
    <rPh sb="18" eb="22">
      <t>トドウフケン</t>
    </rPh>
    <rPh sb="22" eb="23">
      <t>オヨ</t>
    </rPh>
    <rPh sb="24" eb="27">
      <t>カクガッコウ</t>
    </rPh>
    <rPh sb="28" eb="30">
      <t>ホカン</t>
    </rPh>
    <phoneticPr fontId="1"/>
  </si>
  <si>
    <t>種　別</t>
    <rPh sb="0" eb="1">
      <t>シュ</t>
    </rPh>
    <rPh sb="2" eb="3">
      <t>ベツ</t>
    </rPh>
    <phoneticPr fontId="1"/>
  </si>
  <si>
    <t>（４）最終日（2月8日）に宿泊しない場合は、人数を記入しないでください。</t>
    <rPh sb="3" eb="6">
      <t>サイシュウビ</t>
    </rPh>
    <rPh sb="8" eb="9">
      <t>ガツ</t>
    </rPh>
    <rPh sb="10" eb="11">
      <t>カ</t>
    </rPh>
    <rPh sb="13" eb="15">
      <t>シュクハク</t>
    </rPh>
    <rPh sb="18" eb="20">
      <t>バアイ</t>
    </rPh>
    <rPh sb="22" eb="24">
      <t>ニンズウ</t>
    </rPh>
    <rPh sb="25" eb="27">
      <t>キニュウ</t>
    </rPh>
    <phoneticPr fontId="1"/>
  </si>
  <si>
    <t>様式　6</t>
    <phoneticPr fontId="1"/>
  </si>
  <si>
    <t>第75回全国高等学校スキー大会　　学校別 　宿泊申込書</t>
    <rPh sb="0" eb="1">
      <t>ダイ</t>
    </rPh>
    <rPh sb="3" eb="4">
      <t>カイ</t>
    </rPh>
    <rPh sb="4" eb="6">
      <t>ゼンコク</t>
    </rPh>
    <rPh sb="6" eb="8">
      <t>コウトウ</t>
    </rPh>
    <rPh sb="8" eb="10">
      <t>ガッコウ</t>
    </rPh>
    <rPh sb="13" eb="15">
      <t>タイカイ</t>
    </rPh>
    <rPh sb="17" eb="20">
      <t>ガッコウベツ</t>
    </rPh>
    <rPh sb="22" eb="24">
      <t>シュクハク</t>
    </rPh>
    <rPh sb="24" eb="27">
      <t>モウシコミショ</t>
    </rPh>
    <phoneticPr fontId="1"/>
  </si>
  <si>
    <t>学校名</t>
    <rPh sb="0" eb="3">
      <t>ガッコウメイ</t>
    </rPh>
    <phoneticPr fontId="1"/>
  </si>
  <si>
    <t>学校長名</t>
    <rPh sb="0" eb="4">
      <t>ガッコウチョウメイ</t>
    </rPh>
    <phoneticPr fontId="1"/>
  </si>
  <si>
    <t/>
  </si>
  <si>
    <t>プログラム代（1,500円）</t>
    <rPh sb="5" eb="6">
      <t>ダイ</t>
    </rPh>
    <rPh sb="12" eb="13">
      <t>エン</t>
    </rPh>
    <phoneticPr fontId="1"/>
  </si>
  <si>
    <r>
      <t>（１）都道府県申込責任者は都道府県選手団宿泊申込書へ必要事項を入力・確認のうえ、本シートを</t>
    </r>
    <r>
      <rPr>
        <b/>
        <sz val="14"/>
        <rFont val="Meiryo UI"/>
        <family val="3"/>
        <charset val="128"/>
      </rPr>
      <t>r7ski.ih@gmail.com</t>
    </r>
    <r>
      <rPr>
        <sz val="14"/>
        <rFont val="Meiryo UI"/>
        <family val="3"/>
        <charset val="128"/>
      </rPr>
      <t>へメール送信してください。</t>
    </r>
    <rPh sb="24" eb="25">
      <t>ショ</t>
    </rPh>
    <rPh sb="26" eb="30">
      <t>ヒツヨウジコウ</t>
    </rPh>
    <rPh sb="41" eb="43">
      <t>モウシコミ</t>
    </rPh>
    <rPh sb="67" eb="69">
      <t>ソウシン</t>
    </rPh>
    <phoneticPr fontId="1"/>
  </si>
  <si>
    <t>（１）各学校申込責任者は、学校別　宿泊申込書（６学校別（１）～（２５））に必要事項を　　　　　　　　　　入力してください。　</t>
    <rPh sb="24" eb="27">
      <t>ガッコウベツ</t>
    </rPh>
    <rPh sb="37" eb="41">
      <t>ヒツヨウジコウ</t>
    </rPh>
    <phoneticPr fontId="1"/>
  </si>
  <si>
    <t>（５）ジャンプ・コンバインドの宿泊の記入は不要です。</t>
    <rPh sb="15" eb="17">
      <t>シュクハク</t>
    </rPh>
    <rPh sb="18" eb="20">
      <t>キニュウ</t>
    </rPh>
    <rPh sb="21" eb="23">
      <t>フヨウ</t>
    </rPh>
    <phoneticPr fontId="1"/>
  </si>
  <si>
    <t>通信欄</t>
    <rPh sb="0" eb="3">
      <t>ツウシンラン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</si>
</sst>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21">
    <font>
      <sz val="11"/>
      <name val="ＭＳ 明朝"/>
      <family val="1"/>
      <charset val="128"/>
    </font>
    <font>
      <sz val="6"/>
      <name val="ＭＳ 明朝"/>
      <family val="1"/>
      <charset val="128"/>
    </font>
    <font>
      <b/>
      <sz val="12"/>
      <color indexed="81"/>
      <name val="ＭＳ Ｐゴシック"/>
      <family val="3"/>
      <charset val="128"/>
    </font>
    <font>
      <sz val="9"/>
      <color indexed="81"/>
      <name val="ＭＳ Ｐゴシック"/>
      <family val="3"/>
      <charset val="128"/>
    </font>
    <font>
      <sz val="11"/>
      <name val="ＭＳ Ｐゴシック"/>
      <family val="3"/>
      <charset val="128"/>
    </font>
    <font>
      <sz val="14"/>
      <name val="Meiryo UI"/>
      <family val="3"/>
      <charset val="128"/>
    </font>
    <font>
      <b/>
      <sz val="14"/>
      <name val="Meiryo UI"/>
      <family val="3"/>
      <charset val="128"/>
    </font>
    <font>
      <b/>
      <sz val="24"/>
      <name val="Meiryo UI"/>
      <family val="3"/>
      <charset val="128"/>
    </font>
    <font>
      <b/>
      <sz val="16"/>
      <name val="Meiryo UI"/>
      <family val="3"/>
      <charset val="128"/>
    </font>
    <font>
      <b/>
      <sz val="20"/>
      <name val="Meiryo UI"/>
      <family val="3"/>
      <charset val="128"/>
    </font>
    <font>
      <sz val="16"/>
      <name val="Meiryo UI"/>
      <family val="3"/>
      <charset val="128"/>
    </font>
    <font>
      <sz val="12"/>
      <name val="Meiryo UI"/>
      <family val="3"/>
      <charset val="128"/>
    </font>
    <font>
      <b/>
      <sz val="9"/>
      <color indexed="81"/>
      <name val="MS P ゴシック"/>
      <family val="3"/>
      <charset val="128"/>
    </font>
    <font>
      <sz val="11"/>
      <name val="ＡＲ丸ゴシック体Ｍ"/>
      <family val="3"/>
      <charset val="128"/>
    </font>
    <font>
      <sz val="6"/>
      <name val="ＭＳ Ｐゴシック"/>
      <family val="3"/>
      <charset val="128"/>
    </font>
    <font>
      <sz val="11"/>
      <name val="ＭＳ 明朝"/>
      <family val="1"/>
      <charset val="128"/>
    </font>
    <font>
      <sz val="14"/>
      <name val="ＭＳ ゴシック"/>
      <family val="3"/>
      <charset val="128"/>
    </font>
    <font>
      <sz val="12"/>
      <name val="ＭＳ ゴシック"/>
      <family val="3"/>
      <charset val="128"/>
    </font>
    <font>
      <b/>
      <sz val="14"/>
      <name val="ＭＳ ゴシック"/>
      <family val="3"/>
      <charset val="128"/>
    </font>
    <font>
      <sz val="16"/>
      <name val="ＭＳ ゴシック"/>
      <family val="3"/>
      <charset val="128"/>
    </font>
    <font>
      <sz val="20"/>
      <name val="Meiryo UI"/>
      <family val="3"/>
      <charset val="128"/>
    </font>
  </fonts>
  <fills count="4">
    <fill>
      <patternFill patternType="none"/>
    </fill>
    <fill>
      <patternFill patternType="gray125"/>
    </fill>
    <fill>
      <patternFill patternType="solid">
        <fgColor indexed="41"/>
        <bgColor indexed="64"/>
      </patternFill>
    </fill>
    <fill>
      <patternFill patternType="solid">
        <fgColor rgb="FFFFCC99"/>
        <bgColor indexed="64"/>
      </patternFill>
    </fill>
  </fills>
  <borders count="100">
    <border>
      <left/>
      <right/>
      <top/>
      <bottom/>
      <diagonal/>
    </border>
    <border>
      <left/>
      <right/>
      <top style="medium">
        <color indexed="64"/>
      </top>
      <bottom/>
      <diagonal/>
    </border>
    <border>
      <left/>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8"/>
      </right>
      <top style="double">
        <color indexed="64"/>
      </top>
      <bottom style="hair">
        <color indexed="64"/>
      </bottom>
      <diagonal/>
    </border>
    <border>
      <left/>
      <right style="thin">
        <color indexed="64"/>
      </right>
      <top/>
      <bottom style="thin">
        <color indexed="64"/>
      </bottom>
      <diagonal/>
    </border>
    <border>
      <left style="thin">
        <color indexed="64"/>
      </left>
      <right style="thin">
        <color indexed="8"/>
      </right>
      <top style="hair">
        <color indexed="64"/>
      </top>
      <bottom style="thin">
        <color indexed="64"/>
      </bottom>
      <diagonal/>
    </border>
    <border>
      <left style="thin">
        <color indexed="8"/>
      </left>
      <right style="thin">
        <color indexed="8"/>
      </right>
      <top style="hair">
        <color indexed="64"/>
      </top>
      <bottom style="thin">
        <color indexed="64"/>
      </bottom>
      <diagonal/>
    </border>
    <border>
      <left style="thin">
        <color indexed="64"/>
      </left>
      <right style="thin">
        <color indexed="8"/>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thin">
        <color indexed="64"/>
      </left>
      <right style="thin">
        <color indexed="8"/>
      </right>
      <top style="hair">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8"/>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8"/>
      </right>
      <top/>
      <bottom style="hair">
        <color indexed="64"/>
      </bottom>
      <diagonal/>
    </border>
    <border>
      <left style="thin">
        <color indexed="8"/>
      </left>
      <right style="thin">
        <color indexed="8"/>
      </right>
      <top/>
      <bottom style="hair">
        <color indexed="64"/>
      </bottom>
      <diagonal/>
    </border>
    <border>
      <left style="thin">
        <color indexed="64"/>
      </left>
      <right style="medium">
        <color indexed="64"/>
      </right>
      <top/>
      <bottom style="hair">
        <color indexed="64"/>
      </bottom>
      <diagonal/>
    </border>
    <border>
      <left/>
      <right style="thin">
        <color indexed="64"/>
      </right>
      <top style="medium">
        <color indexed="64"/>
      </top>
      <bottom/>
      <diagonal/>
    </border>
    <border>
      <left style="thin">
        <color indexed="64"/>
      </left>
      <right style="thin">
        <color indexed="8"/>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8"/>
      </right>
      <top style="hair">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8"/>
      </left>
      <right style="thin">
        <color indexed="8"/>
      </right>
      <top style="hair">
        <color indexed="64"/>
      </top>
      <bottom style="medium">
        <color indexed="64"/>
      </bottom>
      <diagonal/>
    </border>
    <border>
      <left style="thin">
        <color indexed="8"/>
      </left>
      <right style="medium">
        <color indexed="64"/>
      </right>
      <top style="hair">
        <color indexed="64"/>
      </top>
      <bottom style="thin">
        <color indexed="64"/>
      </bottom>
      <diagonal/>
    </border>
    <border>
      <left style="thin">
        <color indexed="8"/>
      </left>
      <right style="medium">
        <color indexed="64"/>
      </right>
      <top style="hair">
        <color indexed="64"/>
      </top>
      <bottom style="medium">
        <color indexed="64"/>
      </bottom>
      <diagonal/>
    </border>
    <border>
      <left style="thin">
        <color indexed="8"/>
      </left>
      <right style="medium">
        <color indexed="64"/>
      </right>
      <top style="thin">
        <color indexed="64"/>
      </top>
      <bottom style="hair">
        <color indexed="64"/>
      </bottom>
      <diagonal/>
    </border>
    <border>
      <left style="thin">
        <color indexed="64"/>
      </left>
      <right style="thin">
        <color indexed="8"/>
      </right>
      <top style="thin">
        <color indexed="64"/>
      </top>
      <bottom style="medium">
        <color indexed="64"/>
      </bottom>
      <diagonal/>
    </border>
    <border>
      <left style="thin">
        <color indexed="8"/>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style="thin">
        <color indexed="8"/>
      </left>
      <right style="medium">
        <color indexed="8"/>
      </right>
      <top style="medium">
        <color indexed="64"/>
      </top>
      <bottom style="hair">
        <color indexed="64"/>
      </bottom>
      <diagonal/>
    </border>
    <border>
      <left style="thin">
        <color indexed="8"/>
      </left>
      <right style="medium">
        <color indexed="8"/>
      </right>
      <top style="hair">
        <color indexed="64"/>
      </top>
      <bottom style="thin">
        <color indexed="64"/>
      </bottom>
      <diagonal/>
    </border>
    <border>
      <left style="thin">
        <color indexed="8"/>
      </left>
      <right style="medium">
        <color indexed="8"/>
      </right>
      <top style="thin">
        <color indexed="64"/>
      </top>
      <bottom style="hair">
        <color indexed="64"/>
      </bottom>
      <diagonal/>
    </border>
    <border>
      <left style="thin">
        <color indexed="8"/>
      </left>
      <right style="medium">
        <color indexed="8"/>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style="double">
        <color indexed="64"/>
      </top>
      <bottom style="hair">
        <color indexed="64"/>
      </bottom>
      <diagonal/>
    </border>
    <border>
      <left style="thin">
        <color indexed="8"/>
      </left>
      <right style="medium">
        <color indexed="64"/>
      </right>
      <top style="double">
        <color indexed="64"/>
      </top>
      <bottom style="hair">
        <color indexed="64"/>
      </bottom>
      <diagonal/>
    </border>
    <border diagonalUp="1">
      <left style="thin">
        <color indexed="8"/>
      </left>
      <right style="thin">
        <color indexed="8"/>
      </right>
      <top style="medium">
        <color indexed="64"/>
      </top>
      <bottom style="hair">
        <color indexed="64"/>
      </bottom>
      <diagonal style="thin">
        <color indexed="8"/>
      </diagonal>
    </border>
    <border diagonalUp="1">
      <left style="thin">
        <color indexed="8"/>
      </left>
      <right style="thin">
        <color indexed="8"/>
      </right>
      <top style="hair">
        <color indexed="64"/>
      </top>
      <bottom style="thin">
        <color indexed="64"/>
      </bottom>
      <diagonal style="thin">
        <color indexed="8"/>
      </diagonal>
    </border>
    <border diagonalUp="1">
      <left style="thin">
        <color indexed="8"/>
      </left>
      <right style="thin">
        <color indexed="8"/>
      </right>
      <top style="thin">
        <color indexed="64"/>
      </top>
      <bottom style="hair">
        <color indexed="64"/>
      </bottom>
      <diagonal style="thin">
        <color indexed="8"/>
      </diagonal>
    </border>
    <border diagonalUp="1">
      <left style="thin">
        <color indexed="8"/>
      </left>
      <right style="thin">
        <color indexed="8"/>
      </right>
      <top style="hair">
        <color indexed="64"/>
      </top>
      <bottom style="medium">
        <color indexed="64"/>
      </bottom>
      <diagonal style="thin">
        <color indexed="8"/>
      </diagonal>
    </border>
    <border diagonalUp="1">
      <left style="thin">
        <color indexed="64"/>
      </left>
      <right style="medium">
        <color indexed="64"/>
      </right>
      <top style="medium">
        <color indexed="64"/>
      </top>
      <bottom style="hair">
        <color indexed="64"/>
      </bottom>
      <diagonal style="thin">
        <color indexed="8"/>
      </diagonal>
    </border>
    <border diagonalUp="1">
      <left style="thin">
        <color indexed="8"/>
      </left>
      <right style="medium">
        <color indexed="64"/>
      </right>
      <top style="hair">
        <color indexed="64"/>
      </top>
      <bottom style="thin">
        <color indexed="64"/>
      </bottom>
      <diagonal style="thin">
        <color indexed="8"/>
      </diagonal>
    </border>
    <border diagonalUp="1">
      <left style="thin">
        <color indexed="64"/>
      </left>
      <right style="medium">
        <color indexed="64"/>
      </right>
      <top/>
      <bottom style="hair">
        <color indexed="64"/>
      </bottom>
      <diagonal style="thin">
        <color indexed="8"/>
      </diagonal>
    </border>
    <border diagonalUp="1">
      <left style="thin">
        <color indexed="8"/>
      </left>
      <right style="medium">
        <color indexed="64"/>
      </right>
      <top style="thin">
        <color indexed="64"/>
      </top>
      <bottom style="hair">
        <color indexed="64"/>
      </bottom>
      <diagonal style="thin">
        <color indexed="8"/>
      </diagonal>
    </border>
    <border diagonalUp="1">
      <left style="thin">
        <color indexed="8"/>
      </left>
      <right style="thin">
        <color indexed="8"/>
      </right>
      <top style="hair">
        <color indexed="64"/>
      </top>
      <bottom style="double">
        <color indexed="64"/>
      </bottom>
      <diagonal style="thin">
        <color indexed="8"/>
      </diagonal>
    </border>
    <border diagonalUp="1">
      <left style="thin">
        <color indexed="8"/>
      </left>
      <right style="medium">
        <color indexed="64"/>
      </right>
      <top style="hair">
        <color indexed="64"/>
      </top>
      <bottom style="double">
        <color indexed="64"/>
      </bottom>
      <diagonal style="thin">
        <color indexed="8"/>
      </diagonal>
    </border>
    <border diagonalUp="1">
      <left style="thin">
        <color indexed="8"/>
      </left>
      <right style="thin">
        <color indexed="8"/>
      </right>
      <top style="thin">
        <color indexed="64"/>
      </top>
      <bottom style="hair">
        <color indexed="8"/>
      </bottom>
      <diagonal style="thin">
        <color indexed="8"/>
      </diagonal>
    </border>
    <border diagonalUp="1">
      <left style="thin">
        <color indexed="64"/>
      </left>
      <right style="medium">
        <color indexed="64"/>
      </right>
      <top style="thin">
        <color indexed="64"/>
      </top>
      <bottom style="hair">
        <color indexed="8"/>
      </bottom>
      <diagonal style="thin">
        <color indexed="8"/>
      </diagonal>
    </border>
    <border diagonalUp="1">
      <left style="thin">
        <color indexed="8"/>
      </left>
      <right style="thin">
        <color indexed="8"/>
      </right>
      <top/>
      <bottom style="thin">
        <color indexed="64"/>
      </bottom>
      <diagonal style="thin">
        <color indexed="8"/>
      </diagonal>
    </border>
    <border diagonalUp="1">
      <left style="thin">
        <color indexed="8"/>
      </left>
      <right style="medium">
        <color indexed="64"/>
      </right>
      <top/>
      <bottom style="thin">
        <color indexed="64"/>
      </bottom>
      <diagonal style="thin">
        <color indexed="8"/>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4" fillId="0" borderId="0">
      <alignment vertical="center"/>
    </xf>
    <xf numFmtId="38" fontId="15" fillId="0" borderId="0" applyFont="0" applyFill="0" applyBorder="0" applyAlignment="0" applyProtection="0">
      <alignment vertical="center"/>
    </xf>
  </cellStyleXfs>
  <cellXfs count="312">
    <xf numFmtId="0" fontId="0" fillId="0" borderId="0" xfId="0">
      <alignment vertical="center"/>
    </xf>
    <xf numFmtId="0" fontId="13" fillId="0" borderId="16" xfId="0" applyFont="1" applyBorder="1" applyAlignment="1">
      <alignment horizontal="center"/>
    </xf>
    <xf numFmtId="49" fontId="13" fillId="0" borderId="58" xfId="0" applyNumberFormat="1" applyFont="1" applyBorder="1" applyAlignment="1">
      <alignment horizontal="right"/>
    </xf>
    <xf numFmtId="0" fontId="13" fillId="0" borderId="70" xfId="0" applyFont="1" applyBorder="1" applyAlignment="1">
      <alignment horizontal="center"/>
    </xf>
    <xf numFmtId="49" fontId="13" fillId="0" borderId="71" xfId="0" applyNumberFormat="1" applyFont="1" applyBorder="1" applyAlignment="1">
      <alignment horizontal="right"/>
    </xf>
    <xf numFmtId="0" fontId="13" fillId="0" borderId="71" xfId="0" applyFont="1" applyBorder="1" applyAlignment="1"/>
    <xf numFmtId="0" fontId="13" fillId="0" borderId="56" xfId="0" applyFont="1" applyBorder="1" applyAlignment="1">
      <alignment horizontal="center"/>
    </xf>
    <xf numFmtId="0" fontId="13" fillId="0" borderId="43" xfId="0" applyFont="1" applyBorder="1" applyAlignment="1"/>
    <xf numFmtId="0" fontId="13" fillId="0" borderId="58" xfId="0" applyFont="1" applyBorder="1" applyAlignment="1">
      <alignment horizontal="right"/>
    </xf>
    <xf numFmtId="0" fontId="13" fillId="0" borderId="71" xfId="0" applyFont="1" applyBorder="1" applyAlignment="1">
      <alignment horizontal="right"/>
    </xf>
    <xf numFmtId="0" fontId="13" fillId="0" borderId="58" xfId="0" applyFont="1" applyBorder="1" applyAlignment="1"/>
    <xf numFmtId="0" fontId="5" fillId="0" borderId="0" xfId="0" applyFont="1" applyProtection="1">
      <alignment vertical="center"/>
      <protection locked="0"/>
    </xf>
    <xf numFmtId="0" fontId="6" fillId="0" borderId="0" xfId="0" applyFont="1" applyProtection="1">
      <alignment vertical="center"/>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10" fillId="0" borderId="0" xfId="0" applyFont="1" applyProtection="1">
      <alignment vertical="center"/>
      <protection locked="0"/>
    </xf>
    <xf numFmtId="0" fontId="5" fillId="0" borderId="39" xfId="0" applyFont="1" applyBorder="1" applyAlignment="1" applyProtection="1">
      <alignment horizontal="center" vertical="top" wrapText="1"/>
      <protection locked="0"/>
    </xf>
    <xf numFmtId="0" fontId="5" fillId="0" borderId="0" xfId="0" applyFont="1" applyAlignment="1">
      <alignment horizontal="center" vertical="center" shrinkToFit="1"/>
    </xf>
    <xf numFmtId="0" fontId="5" fillId="0" borderId="0" xfId="0" applyFont="1" applyAlignment="1">
      <alignment horizontal="center" vertical="center" wrapText="1"/>
    </xf>
    <xf numFmtId="0" fontId="5" fillId="0" borderId="0" xfId="0" applyFont="1" applyAlignment="1">
      <alignment vertical="top" wrapText="1"/>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right" vertical="center"/>
    </xf>
    <xf numFmtId="0" fontId="10" fillId="0" borderId="0" xfId="0" applyFont="1" applyAlignment="1">
      <alignmen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6" fillId="0" borderId="0" xfId="0" applyFont="1">
      <alignment vertical="center"/>
    </xf>
    <xf numFmtId="0" fontId="5" fillId="0" borderId="3" xfId="0" applyFont="1" applyBorder="1" applyAlignment="1">
      <alignment horizontal="left" vertical="center" shrinkToFit="1"/>
    </xf>
    <xf numFmtId="0" fontId="5" fillId="0" borderId="0" xfId="0" applyFont="1" applyAlignment="1">
      <alignment horizontal="left" vertical="top" wrapText="1"/>
    </xf>
    <xf numFmtId="0" fontId="16" fillId="0" borderId="1" xfId="0" applyFont="1" applyBorder="1" applyAlignment="1">
      <alignment horizontal="center" vertical="center" wrapText="1"/>
    </xf>
    <xf numFmtId="0" fontId="16" fillId="0" borderId="67" xfId="0" applyFont="1" applyBorder="1" applyAlignment="1" applyProtection="1">
      <alignment horizontal="center" vertical="center" shrinkToFit="1"/>
      <protection locked="0"/>
    </xf>
    <xf numFmtId="0" fontId="16" fillId="0" borderId="0" xfId="0" applyFont="1" applyAlignment="1">
      <alignment horizontal="center" vertical="center" shrinkToFit="1"/>
    </xf>
    <xf numFmtId="0" fontId="16"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lignment vertical="center"/>
    </xf>
    <xf numFmtId="0" fontId="16" fillId="0" borderId="2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0" applyFont="1" applyAlignment="1">
      <alignment horizontal="center" vertical="center"/>
    </xf>
    <xf numFmtId="0" fontId="16" fillId="0" borderId="22" xfId="0" applyFont="1" applyBorder="1" applyAlignment="1">
      <alignment horizontal="center" vertical="center" shrinkToFit="1"/>
    </xf>
    <xf numFmtId="0" fontId="16" fillId="0" borderId="23" xfId="0" applyFont="1" applyBorder="1" applyAlignment="1" applyProtection="1">
      <alignment horizontal="center" vertical="center" wrapText="1"/>
      <protection locked="0"/>
    </xf>
    <xf numFmtId="41" fontId="18" fillId="0" borderId="24" xfId="0" applyNumberFormat="1" applyFont="1" applyBorder="1" applyAlignment="1">
      <alignment horizontal="center" vertical="center" wrapText="1"/>
    </xf>
    <xf numFmtId="41" fontId="18" fillId="0" borderId="0" xfId="0" applyNumberFormat="1" applyFont="1" applyAlignment="1">
      <alignment horizontal="center" vertical="center" wrapText="1"/>
    </xf>
    <xf numFmtId="0" fontId="16" fillId="0" borderId="6" xfId="0" applyFont="1" applyBorder="1" applyAlignment="1">
      <alignment horizontal="center" vertical="top" shrinkToFit="1"/>
    </xf>
    <xf numFmtId="0" fontId="16" fillId="0" borderId="7" xfId="0" applyFont="1" applyBorder="1" applyAlignment="1">
      <alignment horizontal="center" vertical="center" shrinkToFit="1"/>
    </xf>
    <xf numFmtId="0" fontId="16" fillId="0" borderId="8" xfId="0" applyFont="1" applyBorder="1" applyAlignment="1" applyProtection="1">
      <alignment horizontal="center" vertical="center" wrapText="1"/>
      <protection locked="0"/>
    </xf>
    <xf numFmtId="41" fontId="18" fillId="0" borderId="31" xfId="0" applyNumberFormat="1" applyFont="1" applyBorder="1" applyAlignment="1">
      <alignment horizontal="center" vertical="center" wrapText="1"/>
    </xf>
    <xf numFmtId="0" fontId="17" fillId="0" borderId="0" xfId="0" applyFont="1">
      <alignment vertical="center"/>
    </xf>
    <xf numFmtId="0" fontId="16" fillId="0" borderId="9" xfId="0" applyFont="1" applyBorder="1" applyAlignment="1">
      <alignment horizontal="center" vertical="center" shrinkToFit="1"/>
    </xf>
    <xf numFmtId="0" fontId="16" fillId="0" borderId="10" xfId="0" applyFont="1" applyBorder="1" applyAlignment="1" applyProtection="1">
      <alignment horizontal="center" vertical="center" wrapText="1"/>
      <protection locked="0"/>
    </xf>
    <xf numFmtId="41" fontId="18" fillId="0" borderId="20" xfId="0" applyNumberFormat="1" applyFont="1" applyBorder="1" applyAlignment="1">
      <alignment horizontal="center" vertical="center" wrapText="1"/>
    </xf>
    <xf numFmtId="41" fontId="18" fillId="0" borderId="10" xfId="0" applyNumberFormat="1" applyFont="1" applyBorder="1" applyAlignment="1">
      <alignment horizontal="center" vertical="center" wrapText="1"/>
    </xf>
    <xf numFmtId="0" fontId="16" fillId="0" borderId="25" xfId="0" applyFont="1" applyBorder="1" applyAlignment="1">
      <alignment horizontal="center" vertical="center" shrinkToFit="1"/>
    </xf>
    <xf numFmtId="41" fontId="18" fillId="0" borderId="30" xfId="0" applyNumberFormat="1" applyFont="1" applyBorder="1" applyAlignment="1">
      <alignment horizontal="center" vertical="center" wrapText="1"/>
    </xf>
    <xf numFmtId="41" fontId="18" fillId="0" borderId="32" xfId="0" applyNumberFormat="1" applyFont="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right" vertical="center"/>
    </xf>
    <xf numFmtId="41" fontId="18" fillId="0" borderId="33"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shrinkToFit="1"/>
    </xf>
    <xf numFmtId="0" fontId="16" fillId="0" borderId="18" xfId="0" applyFont="1" applyBorder="1" applyAlignment="1">
      <alignment horizontal="center" vertical="center" shrinkToFit="1"/>
    </xf>
    <xf numFmtId="0" fontId="16" fillId="0" borderId="12" xfId="0" applyFont="1" applyBorder="1" applyAlignment="1">
      <alignment horizontal="center" vertical="center" shrinkToFit="1"/>
    </xf>
    <xf numFmtId="0" fontId="18" fillId="0" borderId="13" xfId="0" applyFont="1" applyBorder="1" applyAlignment="1">
      <alignment horizontal="center" vertical="center" wrapText="1"/>
    </xf>
    <xf numFmtId="0" fontId="16" fillId="0" borderId="11" xfId="0" applyFont="1" applyBorder="1" applyAlignment="1">
      <alignment horizontal="center" vertical="center" shrinkToFit="1"/>
    </xf>
    <xf numFmtId="0" fontId="16" fillId="0" borderId="5" xfId="0" applyFont="1" applyBorder="1" applyAlignment="1">
      <alignment horizontal="center" vertical="center" shrinkToFit="1"/>
    </xf>
    <xf numFmtId="41" fontId="18" fillId="0" borderId="19" xfId="0" applyNumberFormat="1" applyFont="1" applyBorder="1" applyAlignment="1">
      <alignment horizontal="center" vertical="center" wrapText="1"/>
    </xf>
    <xf numFmtId="41" fontId="18" fillId="0" borderId="35" xfId="0" applyNumberFormat="1" applyFont="1" applyBorder="1" applyAlignment="1">
      <alignment horizontal="center" vertical="center" wrapText="1"/>
    </xf>
    <xf numFmtId="0" fontId="16" fillId="0" borderId="14" xfId="0" applyFont="1" applyBorder="1" applyAlignment="1">
      <alignment horizontal="center" vertical="center" shrinkToFit="1"/>
    </xf>
    <xf numFmtId="41" fontId="18" fillId="0" borderId="8" xfId="0" applyNumberFormat="1" applyFont="1" applyBorder="1" applyAlignment="1">
      <alignment horizontal="center" vertical="center" wrapText="1"/>
    </xf>
    <xf numFmtId="0" fontId="16" fillId="0" borderId="15" xfId="0" applyFont="1" applyBorder="1" applyAlignment="1">
      <alignment horizontal="center" vertical="center"/>
    </xf>
    <xf numFmtId="41" fontId="18" fillId="0" borderId="34" xfId="0" applyNumberFormat="1" applyFont="1" applyBorder="1" applyAlignment="1">
      <alignment horizontal="center" vertical="center" wrapText="1"/>
    </xf>
    <xf numFmtId="41" fontId="18" fillId="0" borderId="36" xfId="0" applyNumberFormat="1" applyFont="1" applyBorder="1" applyAlignment="1">
      <alignment horizontal="center" vertical="center" wrapText="1"/>
    </xf>
    <xf numFmtId="0" fontId="16" fillId="0" borderId="0" xfId="0" applyFont="1" applyAlignment="1">
      <alignment horizontal="left"/>
    </xf>
    <xf numFmtId="0" fontId="16" fillId="0" borderId="41" xfId="0" applyFont="1" applyBorder="1" applyAlignment="1">
      <alignment horizontal="center" vertical="center" wrapText="1" shrinkToFit="1"/>
    </xf>
    <xf numFmtId="38" fontId="16" fillId="0" borderId="67" xfId="2" applyFont="1" applyFill="1" applyBorder="1" applyAlignment="1">
      <alignment horizontal="center" vertical="center"/>
    </xf>
    <xf numFmtId="38" fontId="16" fillId="0" borderId="67" xfId="2" applyFont="1" applyFill="1" applyBorder="1" applyAlignment="1" applyProtection="1">
      <alignment horizontal="center" vertical="center"/>
      <protection locked="0"/>
    </xf>
    <xf numFmtId="0" fontId="16" fillId="0" borderId="57" xfId="0" applyFont="1" applyBorder="1" applyAlignment="1">
      <alignment horizontal="center" vertical="center" wrapText="1" shrinkToFit="1"/>
    </xf>
    <xf numFmtId="38" fontId="16" fillId="0" borderId="16" xfId="2" applyFont="1" applyFill="1" applyBorder="1" applyAlignment="1">
      <alignment horizontal="center" vertical="center"/>
    </xf>
    <xf numFmtId="38" fontId="16" fillId="0" borderId="16" xfId="2" applyFont="1" applyFill="1" applyBorder="1" applyAlignment="1" applyProtection="1">
      <alignment horizontal="center" vertical="center"/>
      <protection locked="0"/>
    </xf>
    <xf numFmtId="0" fontId="16" fillId="0" borderId="67" xfId="0" applyFont="1" applyBorder="1" applyAlignment="1">
      <alignment horizontal="center" vertical="center" wrapText="1" shrinkToFit="1"/>
    </xf>
    <xf numFmtId="38" fontId="16" fillId="0" borderId="67" xfId="2" applyFont="1" applyFill="1" applyBorder="1" applyAlignment="1">
      <alignment horizontal="center" vertical="center" shrinkToFit="1"/>
    </xf>
    <xf numFmtId="0" fontId="16" fillId="0" borderId="27" xfId="0" applyFont="1" applyBorder="1" applyAlignment="1">
      <alignment horizontal="center" vertical="center" wrapText="1" shrinkToFit="1"/>
    </xf>
    <xf numFmtId="38" fontId="16" fillId="0" borderId="27" xfId="2" applyFont="1" applyFill="1" applyBorder="1" applyAlignment="1">
      <alignment horizontal="center" vertical="center" wrapText="1" shrinkToFit="1"/>
    </xf>
    <xf numFmtId="38" fontId="16" fillId="0" borderId="27" xfId="2" applyFont="1" applyFill="1" applyBorder="1" applyAlignment="1" applyProtection="1">
      <alignment horizontal="center" vertical="center" shrinkToFit="1"/>
      <protection locked="0"/>
    </xf>
    <xf numFmtId="38" fontId="16" fillId="0" borderId="27" xfId="2" applyFont="1" applyFill="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38" fontId="16" fillId="0" borderId="63" xfId="2" applyFont="1" applyFill="1" applyBorder="1" applyAlignment="1" applyProtection="1">
      <alignment horizontal="center" vertical="center"/>
      <protection locked="0"/>
    </xf>
    <xf numFmtId="0" fontId="16" fillId="0" borderId="72" xfId="0" applyFont="1" applyBorder="1" applyAlignment="1">
      <alignment horizontal="center" vertical="center" wrapText="1" shrinkToFit="1"/>
    </xf>
    <xf numFmtId="38" fontId="16" fillId="0" borderId="15" xfId="2" applyFont="1" applyFill="1" applyBorder="1" applyAlignment="1" applyProtection="1">
      <alignment horizontal="center" vertical="center"/>
      <protection locked="0"/>
    </xf>
    <xf numFmtId="0" fontId="17" fillId="0" borderId="12" xfId="0" applyFont="1" applyBorder="1" applyAlignment="1">
      <alignment horizontal="center" vertical="center" wrapText="1"/>
    </xf>
    <xf numFmtId="0" fontId="16" fillId="0" borderId="8" xfId="0" applyFont="1" applyBorder="1" applyAlignment="1">
      <alignment horizontal="center" vertical="center" wrapText="1"/>
    </xf>
    <xf numFmtId="41" fontId="18" fillId="0" borderId="76" xfId="0" applyNumberFormat="1" applyFont="1" applyBorder="1" applyAlignment="1">
      <alignment horizontal="center" vertical="center" wrapText="1"/>
    </xf>
    <xf numFmtId="176" fontId="18" fillId="0" borderId="10" xfId="0" applyNumberFormat="1" applyFont="1" applyBorder="1" applyAlignment="1">
      <alignment horizontal="right" vertical="center" wrapText="1"/>
    </xf>
    <xf numFmtId="176" fontId="18" fillId="0" borderId="75" xfId="0" applyNumberFormat="1" applyFont="1" applyBorder="1" applyAlignment="1">
      <alignment horizontal="right" vertical="center" wrapText="1"/>
    </xf>
    <xf numFmtId="0" fontId="16" fillId="0" borderId="73" xfId="0" applyFont="1" applyBorder="1" applyAlignment="1" applyProtection="1">
      <alignment horizontal="right" vertical="center" wrapText="1"/>
      <protection locked="0"/>
    </xf>
    <xf numFmtId="0" fontId="16" fillId="0" borderId="74" xfId="0" applyFont="1" applyBorder="1" applyAlignment="1" applyProtection="1">
      <alignment horizontal="right" vertical="center" wrapText="1"/>
      <protection locked="0"/>
    </xf>
    <xf numFmtId="0" fontId="16" fillId="0" borderId="75" xfId="0" applyFont="1" applyBorder="1" applyAlignment="1" applyProtection="1">
      <alignment horizontal="right" vertical="center" wrapText="1"/>
      <protection locked="0"/>
    </xf>
    <xf numFmtId="41" fontId="18" fillId="0" borderId="82" xfId="0" applyNumberFormat="1" applyFont="1" applyBorder="1" applyAlignment="1">
      <alignment horizontal="center" vertical="center" wrapText="1"/>
    </xf>
    <xf numFmtId="41" fontId="18" fillId="0" borderId="83" xfId="0" applyNumberFormat="1" applyFont="1" applyBorder="1" applyAlignment="1">
      <alignment horizontal="center" vertical="center" wrapText="1"/>
    </xf>
    <xf numFmtId="0" fontId="18" fillId="0" borderId="9"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5" xfId="0" applyFont="1" applyBorder="1" applyAlignment="1">
      <alignment horizontal="center" vertical="center"/>
    </xf>
    <xf numFmtId="0" fontId="18" fillId="0" borderId="25" xfId="0" applyFont="1" applyBorder="1" applyAlignment="1">
      <alignment horizontal="center" vertical="center" shrinkToFit="1"/>
    </xf>
    <xf numFmtId="41" fontId="18" fillId="0" borderId="30" xfId="0" applyNumberFormat="1" applyFont="1" applyBorder="1" applyAlignment="1">
      <alignment horizontal="right" vertical="center" wrapText="1"/>
    </xf>
    <xf numFmtId="0" fontId="16" fillId="0" borderId="17" xfId="0" applyFont="1" applyBorder="1" applyAlignment="1">
      <alignment horizontal="center" vertical="center" wrapText="1" shrinkToFit="1"/>
    </xf>
    <xf numFmtId="0" fontId="16" fillId="0" borderId="15" xfId="0" applyFont="1" applyBorder="1" applyAlignment="1">
      <alignment horizontal="center" vertical="center" wrapText="1" shrinkToFit="1"/>
    </xf>
    <xf numFmtId="0" fontId="16" fillId="0" borderId="84" xfId="0" applyFont="1" applyBorder="1" applyAlignment="1" applyProtection="1">
      <alignment horizontal="center" vertical="center" wrapText="1"/>
      <protection locked="0"/>
    </xf>
    <xf numFmtId="0" fontId="16" fillId="0" borderId="85" xfId="0" applyFont="1" applyBorder="1" applyAlignment="1" applyProtection="1">
      <alignment horizontal="center" vertical="center" wrapText="1"/>
      <protection locked="0"/>
    </xf>
    <xf numFmtId="0" fontId="16" fillId="0" borderId="86" xfId="0" applyFont="1" applyBorder="1" applyAlignment="1" applyProtection="1">
      <alignment horizontal="center" vertical="center" wrapText="1"/>
      <protection locked="0"/>
    </xf>
    <xf numFmtId="41" fontId="18" fillId="0" borderId="86" xfId="0" applyNumberFormat="1" applyFont="1" applyBorder="1" applyAlignment="1">
      <alignment horizontal="center" vertical="center" wrapText="1"/>
    </xf>
    <xf numFmtId="41" fontId="18" fillId="0" borderId="87" xfId="0" applyNumberFormat="1" applyFont="1" applyBorder="1" applyAlignment="1">
      <alignment horizontal="center" vertical="center" wrapText="1"/>
    </xf>
    <xf numFmtId="41" fontId="18" fillId="0" borderId="88" xfId="0" applyNumberFormat="1" applyFont="1" applyBorder="1" applyAlignment="1">
      <alignment horizontal="center" vertical="center" wrapText="1"/>
    </xf>
    <xf numFmtId="41" fontId="18" fillId="0" borderId="89" xfId="0" applyNumberFormat="1" applyFont="1" applyBorder="1" applyAlignment="1">
      <alignment horizontal="center" vertical="center" wrapText="1"/>
    </xf>
    <xf numFmtId="41" fontId="18" fillId="0" borderId="90" xfId="0" applyNumberFormat="1" applyFont="1" applyBorder="1" applyAlignment="1">
      <alignment horizontal="center" vertical="center" wrapText="1"/>
    </xf>
    <xf numFmtId="41" fontId="18" fillId="0" borderId="91" xfId="0" applyNumberFormat="1" applyFont="1" applyBorder="1" applyAlignment="1">
      <alignment horizontal="center" vertical="center" wrapText="1"/>
    </xf>
    <xf numFmtId="41" fontId="18" fillId="0" borderId="92" xfId="0" applyNumberFormat="1" applyFont="1" applyBorder="1" applyAlignment="1">
      <alignment horizontal="center" vertical="center" wrapText="1"/>
    </xf>
    <xf numFmtId="41" fontId="18" fillId="0" borderId="93" xfId="0" applyNumberFormat="1" applyFont="1" applyBorder="1" applyAlignment="1">
      <alignment horizontal="center" vertical="center" wrapText="1"/>
    </xf>
    <xf numFmtId="0" fontId="16" fillId="0" borderId="94" xfId="0" applyFont="1" applyBorder="1" applyAlignment="1" applyProtection="1">
      <alignment horizontal="center" vertical="center" wrapText="1"/>
      <protection locked="0"/>
    </xf>
    <xf numFmtId="41" fontId="18" fillId="0" borderId="95" xfId="0" applyNumberFormat="1" applyFont="1" applyBorder="1" applyAlignment="1">
      <alignment horizontal="center" vertical="center" wrapText="1"/>
    </xf>
    <xf numFmtId="0" fontId="16" fillId="0" borderId="96" xfId="0" applyFont="1" applyBorder="1" applyAlignment="1" applyProtection="1">
      <alignment horizontal="center" vertical="center" wrapText="1"/>
      <protection locked="0"/>
    </xf>
    <xf numFmtId="41" fontId="18" fillId="0" borderId="97" xfId="0" applyNumberFormat="1" applyFont="1" applyBorder="1" applyAlignment="1">
      <alignment horizontal="center" vertical="center" wrapText="1"/>
    </xf>
    <xf numFmtId="0" fontId="5" fillId="0" borderId="48" xfId="0" applyFont="1" applyBorder="1" applyAlignment="1">
      <alignment horizontal="left" vertical="top" wrapText="1"/>
    </xf>
    <xf numFmtId="0" fontId="5" fillId="0" borderId="1" xfId="0" applyFont="1" applyBorder="1" applyAlignment="1">
      <alignment horizontal="left" vertical="top" wrapText="1"/>
    </xf>
    <xf numFmtId="0" fontId="5" fillId="0" borderId="51" xfId="0" applyFont="1" applyBorder="1" applyAlignment="1">
      <alignment horizontal="left" vertical="top" wrapText="1"/>
    </xf>
    <xf numFmtId="0" fontId="5" fillId="0" borderId="50" xfId="0" applyFont="1" applyBorder="1" applyAlignment="1">
      <alignment horizontal="left" vertical="top" wrapText="1"/>
    </xf>
    <xf numFmtId="0" fontId="5" fillId="0" borderId="3" xfId="0" applyFont="1" applyBorder="1" applyAlignment="1">
      <alignment horizontal="left" vertical="top" wrapText="1"/>
    </xf>
    <xf numFmtId="0" fontId="5" fillId="0" borderId="42" xfId="0" applyFont="1" applyBorder="1" applyAlignment="1">
      <alignment horizontal="left" vertical="top" wrapText="1"/>
    </xf>
    <xf numFmtId="0" fontId="20" fillId="0" borderId="98"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99" xfId="0" applyFont="1" applyBorder="1" applyAlignment="1">
      <alignment horizontal="center" vertical="center" wrapText="1"/>
    </xf>
    <xf numFmtId="0" fontId="5" fillId="0" borderId="3" xfId="0" applyFont="1" applyBorder="1" applyAlignment="1">
      <alignment horizontal="left" vertical="center" wrapText="1"/>
    </xf>
    <xf numFmtId="0" fontId="16" fillId="0" borderId="77" xfId="0" applyFont="1" applyBorder="1" applyAlignment="1">
      <alignment horizontal="center" vertical="center" shrinkToFit="1"/>
    </xf>
    <xf numFmtId="0" fontId="16" fillId="0" borderId="56" xfId="0" applyFont="1" applyBorder="1" applyAlignment="1">
      <alignment horizontal="center" vertical="center" shrinkToFit="1"/>
    </xf>
    <xf numFmtId="0" fontId="5" fillId="0" borderId="0" xfId="0" applyFont="1" applyAlignment="1">
      <alignment horizontal="left" vertical="center" wrapText="1"/>
    </xf>
    <xf numFmtId="0" fontId="5" fillId="3" borderId="4"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18" fillId="0" borderId="15" xfId="0" applyFont="1" applyBorder="1" applyAlignment="1" applyProtection="1">
      <alignment horizontal="center" vertical="center" wrapText="1"/>
      <protection locked="0"/>
    </xf>
    <xf numFmtId="0" fontId="18" fillId="0" borderId="44" xfId="0" applyFont="1" applyBorder="1" applyAlignment="1">
      <alignment horizontal="center" vertical="center"/>
    </xf>
    <xf numFmtId="0" fontId="18" fillId="0" borderId="62" xfId="0" applyFont="1" applyBorder="1" applyAlignment="1">
      <alignment horizontal="center" vertical="center"/>
    </xf>
    <xf numFmtId="0" fontId="18" fillId="0" borderId="72" xfId="0" applyFont="1" applyBorder="1" applyAlignment="1">
      <alignment horizontal="center" vertical="center"/>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0" xfId="0" applyFont="1" applyAlignment="1">
      <alignment horizontal="center" vertical="center" wrapText="1"/>
    </xf>
    <xf numFmtId="0" fontId="18" fillId="0" borderId="17"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6" xfId="0" applyFont="1" applyBorder="1" applyAlignment="1">
      <alignment horizontal="center" vertical="center" shrinkToFit="1"/>
    </xf>
    <xf numFmtId="0" fontId="18" fillId="0" borderId="66" xfId="0" applyFont="1" applyBorder="1" applyAlignment="1">
      <alignment horizontal="center" vertical="center" shrinkToFit="1"/>
    </xf>
    <xf numFmtId="0" fontId="16" fillId="0" borderId="48" xfId="0" applyFont="1" applyBorder="1" applyAlignment="1">
      <alignment horizontal="center" vertical="center" textRotation="255" shrinkToFit="1"/>
    </xf>
    <xf numFmtId="0" fontId="16" fillId="0" borderId="21" xfId="0" applyFont="1" applyBorder="1" applyAlignment="1">
      <alignment horizontal="center" vertical="center" textRotation="255" shrinkToFit="1"/>
    </xf>
    <xf numFmtId="0" fontId="16" fillId="0" borderId="49" xfId="0" applyFont="1" applyBorder="1" applyAlignment="1">
      <alignment horizontal="center" vertical="center" textRotation="255" shrinkToFit="1"/>
    </xf>
    <xf numFmtId="0" fontId="16" fillId="0" borderId="17" xfId="0" applyFont="1" applyBorder="1" applyAlignment="1">
      <alignment horizontal="center" vertical="center" textRotation="255" shrinkToFit="1"/>
    </xf>
    <xf numFmtId="0" fontId="16" fillId="0" borderId="64" xfId="0" applyFont="1" applyBorder="1" applyAlignment="1">
      <alignment horizontal="center" vertical="center" textRotation="255" shrinkToFit="1"/>
    </xf>
    <xf numFmtId="0" fontId="16" fillId="0" borderId="65" xfId="0" applyFont="1" applyBorder="1" applyAlignment="1">
      <alignment horizontal="center" vertical="center" textRotation="255" shrinkToFit="1"/>
    </xf>
    <xf numFmtId="0" fontId="5" fillId="0" borderId="1" xfId="0" applyFont="1" applyBorder="1" applyAlignment="1">
      <alignment horizontal="left" vertical="center" wrapText="1"/>
    </xf>
    <xf numFmtId="41" fontId="18" fillId="0" borderId="15" xfId="0" applyNumberFormat="1" applyFont="1" applyBorder="1" applyAlignment="1">
      <alignment horizontal="center" vertical="center" wrapText="1"/>
    </xf>
    <xf numFmtId="41" fontId="18" fillId="0" borderId="36" xfId="0" applyNumberFormat="1" applyFont="1" applyBorder="1" applyAlignment="1">
      <alignment horizontal="center" vertical="center" wrapText="1"/>
    </xf>
    <xf numFmtId="0" fontId="16" fillId="0" borderId="27" xfId="0" applyFont="1" applyBorder="1" applyAlignment="1" applyProtection="1">
      <alignment horizontal="center" vertical="center" wrapText="1"/>
      <protection locked="0"/>
    </xf>
    <xf numFmtId="41" fontId="18" fillId="0" borderId="27" xfId="0" applyNumberFormat="1" applyFont="1" applyBorder="1" applyAlignment="1">
      <alignment horizontal="center" vertical="center" wrapText="1"/>
    </xf>
    <xf numFmtId="41" fontId="18" fillId="0" borderId="69" xfId="0" applyNumberFormat="1" applyFont="1" applyBorder="1" applyAlignment="1">
      <alignment horizontal="center" vertical="center" wrapText="1"/>
    </xf>
    <xf numFmtId="0" fontId="16" fillId="0" borderId="67" xfId="0" applyFont="1" applyBorder="1" applyAlignment="1">
      <alignment horizontal="center" vertical="center" wrapText="1"/>
    </xf>
    <xf numFmtId="0" fontId="16" fillId="0" borderId="67" xfId="0" applyFont="1" applyBorder="1" applyAlignment="1">
      <alignment horizontal="center" vertical="center"/>
    </xf>
    <xf numFmtId="0" fontId="16" fillId="0" borderId="38" xfId="0" applyFont="1" applyBorder="1" applyAlignment="1">
      <alignment horizontal="center" vertical="center"/>
    </xf>
    <xf numFmtId="0" fontId="16" fillId="0" borderId="37" xfId="0" applyFont="1" applyBorder="1" applyAlignment="1">
      <alignment horizontal="center" vertical="center"/>
    </xf>
    <xf numFmtId="0" fontId="16" fillId="0" borderId="28" xfId="0" applyFont="1" applyBorder="1" applyAlignment="1">
      <alignment horizontal="center" vertical="center"/>
    </xf>
    <xf numFmtId="38" fontId="18" fillId="0" borderId="47" xfId="2" applyFont="1" applyFill="1" applyBorder="1" applyAlignment="1">
      <alignment horizontal="center" vertical="center"/>
    </xf>
    <xf numFmtId="38" fontId="18" fillId="0" borderId="17" xfId="2" applyFont="1" applyFill="1" applyBorder="1" applyAlignment="1">
      <alignment horizontal="center" vertical="center"/>
    </xf>
    <xf numFmtId="38" fontId="18" fillId="0" borderId="29" xfId="2" applyFont="1" applyFill="1" applyBorder="1" applyAlignment="1">
      <alignment horizontal="center" vertical="center"/>
    </xf>
    <xf numFmtId="38" fontId="18" fillId="0" borderId="26" xfId="2" applyFont="1" applyFill="1" applyBorder="1" applyAlignment="1">
      <alignment horizontal="center" vertical="center"/>
    </xf>
    <xf numFmtId="38" fontId="18" fillId="0" borderId="59" xfId="2" applyFont="1" applyFill="1" applyBorder="1" applyAlignment="1" applyProtection="1">
      <alignment horizontal="center" vertical="center"/>
      <protection locked="0"/>
    </xf>
    <xf numFmtId="38" fontId="18" fillId="0" borderId="61" xfId="2" applyFont="1" applyFill="1" applyBorder="1" applyAlignment="1" applyProtection="1">
      <alignment horizontal="center" vertical="center"/>
      <protection locked="0"/>
    </xf>
    <xf numFmtId="0" fontId="16" fillId="0" borderId="44" xfId="0" applyFont="1" applyBorder="1" applyAlignment="1">
      <alignment horizontal="center" vertical="center" wrapText="1" shrinkToFit="1"/>
    </xf>
    <xf numFmtId="0" fontId="16" fillId="0" borderId="72" xfId="0" applyFont="1" applyBorder="1" applyAlignment="1">
      <alignment horizontal="center" vertical="center" wrapText="1" shrinkToFit="1"/>
    </xf>
    <xf numFmtId="0" fontId="19" fillId="0" borderId="48"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50" xfId="0" applyFont="1" applyBorder="1" applyAlignment="1">
      <alignment horizontal="center" vertical="center" shrinkToFit="1"/>
    </xf>
    <xf numFmtId="0" fontId="19" fillId="0" borderId="26" xfId="0" applyFont="1" applyBorder="1" applyAlignment="1">
      <alignment horizontal="center" vertical="center" shrinkToFit="1"/>
    </xf>
    <xf numFmtId="0" fontId="16" fillId="0" borderId="40" xfId="0" applyFont="1" applyBorder="1" applyAlignment="1">
      <alignment horizontal="center" vertical="center" wrapText="1" shrinkToFit="1"/>
    </xf>
    <xf numFmtId="0" fontId="16" fillId="0" borderId="41" xfId="0" applyFont="1" applyBorder="1" applyAlignment="1">
      <alignment horizontal="center" vertical="center" wrapText="1" shrinkToFit="1"/>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9" fillId="0" borderId="48" xfId="0" applyFont="1" applyBorder="1" applyAlignment="1">
      <alignment horizontal="center" vertical="center" wrapText="1" shrinkToFit="1"/>
    </xf>
    <xf numFmtId="0" fontId="19" fillId="0" borderId="21" xfId="0" applyFont="1" applyBorder="1" applyAlignment="1">
      <alignment horizontal="center" vertical="center" wrapText="1" shrinkToFit="1"/>
    </xf>
    <xf numFmtId="0" fontId="19" fillId="0" borderId="49" xfId="0" applyFont="1" applyBorder="1" applyAlignment="1">
      <alignment horizontal="center" vertical="center" wrapText="1" shrinkToFit="1"/>
    </xf>
    <xf numFmtId="0" fontId="19" fillId="0" borderId="17" xfId="0" applyFont="1" applyBorder="1" applyAlignment="1">
      <alignment horizontal="center" vertical="center" wrapText="1" shrinkToFit="1"/>
    </xf>
    <xf numFmtId="0" fontId="19" fillId="0" borderId="50" xfId="0" applyFont="1" applyBorder="1" applyAlignment="1">
      <alignment horizontal="center" vertical="center" wrapText="1" shrinkToFit="1"/>
    </xf>
    <xf numFmtId="0" fontId="19" fillId="0" borderId="26" xfId="0" applyFont="1" applyBorder="1" applyAlignment="1">
      <alignment horizontal="center" vertical="center" wrapText="1" shrinkToFit="1"/>
    </xf>
    <xf numFmtId="0" fontId="16" fillId="0" borderId="77" xfId="0" applyFont="1" applyBorder="1" applyAlignment="1">
      <alignment horizontal="center" vertical="center" textRotation="255" wrapText="1" shrinkToFit="1"/>
    </xf>
    <xf numFmtId="0" fontId="16" fillId="0" borderId="78" xfId="0" applyFont="1" applyBorder="1" applyAlignment="1">
      <alignment horizontal="center" vertical="center" textRotation="255" wrapText="1" shrinkToFit="1"/>
    </xf>
    <xf numFmtId="0" fontId="16" fillId="0" borderId="56" xfId="0" applyFont="1" applyBorder="1" applyAlignment="1">
      <alignment horizontal="center" vertical="center" textRotation="255" wrapText="1" shrinkToFit="1"/>
    </xf>
    <xf numFmtId="38" fontId="18" fillId="0" borderId="39" xfId="2" applyFont="1" applyFill="1" applyBorder="1" applyAlignment="1">
      <alignment horizontal="center" vertical="center"/>
    </xf>
    <xf numFmtId="38" fontId="18" fillId="0" borderId="21" xfId="2" applyFont="1" applyFill="1" applyBorder="1" applyAlignment="1">
      <alignment horizontal="center" vertical="center"/>
    </xf>
    <xf numFmtId="38" fontId="18" fillId="0" borderId="60" xfId="2" applyFont="1" applyFill="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5" fillId="0" borderId="3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8"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29" xfId="0" applyFont="1" applyBorder="1" applyAlignment="1">
      <alignment horizontal="center" vertical="center" wrapText="1"/>
    </xf>
    <xf numFmtId="0" fontId="7" fillId="0" borderId="0" xfId="0" applyFont="1" applyAlignment="1">
      <alignment horizontal="center" vertical="center"/>
    </xf>
    <xf numFmtId="0" fontId="5" fillId="0" borderId="1" xfId="0" applyFont="1" applyBorder="1" applyAlignment="1" applyProtection="1">
      <alignment vertical="center" wrapText="1"/>
      <protection locked="0"/>
    </xf>
    <xf numFmtId="0" fontId="5" fillId="0" borderId="1" xfId="0" applyFont="1" applyBorder="1" applyAlignment="1" applyProtection="1">
      <alignment vertical="center" shrinkToFit="1"/>
      <protection locked="0"/>
    </xf>
    <xf numFmtId="0" fontId="5" fillId="0" borderId="51" xfId="0" applyFont="1" applyBorder="1" applyAlignment="1" applyProtection="1">
      <alignment vertical="center" shrinkToFit="1"/>
      <protection locked="0"/>
    </xf>
    <xf numFmtId="0" fontId="5" fillId="0" borderId="47"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29"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2" xfId="0" applyFont="1" applyBorder="1" applyAlignment="1" applyProtection="1">
      <alignment vertical="center" shrinkToFit="1"/>
      <protection locked="0"/>
    </xf>
    <xf numFmtId="0" fontId="5" fillId="0" borderId="52" xfId="0" applyFont="1" applyBorder="1" applyAlignment="1" applyProtection="1">
      <alignment vertical="center" shrinkToFit="1"/>
      <protection locked="0"/>
    </xf>
    <xf numFmtId="0" fontId="9" fillId="0" borderId="1"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0" xfId="0" applyFont="1" applyAlignment="1">
      <alignment horizontal="center" vertical="center" shrinkToFit="1"/>
    </xf>
    <xf numFmtId="0" fontId="9" fillId="0" borderId="45"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48"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8" fillId="2" borderId="48" xfId="1" applyFont="1" applyFill="1" applyBorder="1" applyAlignment="1" applyProtection="1">
      <alignment horizontal="center" vertical="center" shrinkToFit="1"/>
      <protection locked="0"/>
    </xf>
    <xf numFmtId="0" fontId="8" fillId="2" borderId="1" xfId="1" applyFont="1" applyFill="1" applyBorder="1" applyAlignment="1" applyProtection="1">
      <alignment horizontal="center" vertical="center" shrinkToFit="1"/>
      <protection locked="0"/>
    </xf>
    <xf numFmtId="0" fontId="8" fillId="2" borderId="49" xfId="1" applyFont="1" applyFill="1" applyBorder="1" applyAlignment="1" applyProtection="1">
      <alignment horizontal="center" vertical="center" shrinkToFit="1"/>
      <protection locked="0"/>
    </xf>
    <xf numFmtId="0" fontId="8" fillId="2" borderId="0" xfId="1" applyFont="1" applyFill="1" applyAlignment="1" applyProtection="1">
      <alignment horizontal="center" vertical="center" shrinkToFit="1"/>
      <protection locked="0"/>
    </xf>
    <xf numFmtId="0" fontId="8" fillId="2" borderId="50" xfId="1" applyFont="1" applyFill="1" applyBorder="1" applyAlignment="1" applyProtection="1">
      <alignment horizontal="center" vertical="center" shrinkToFit="1"/>
      <protection locked="0"/>
    </xf>
    <xf numFmtId="0" fontId="8" fillId="2" borderId="3" xfId="1" applyFont="1" applyFill="1" applyBorder="1" applyAlignment="1" applyProtection="1">
      <alignment horizontal="center" vertical="center" shrinkToFit="1"/>
      <protection locked="0"/>
    </xf>
    <xf numFmtId="0" fontId="9" fillId="0" borderId="39"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16" fillId="0" borderId="4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0" xfId="0" applyFont="1" applyAlignment="1">
      <alignment horizontal="center" vertical="center" wrapText="1"/>
    </xf>
    <xf numFmtId="0" fontId="16" fillId="0" borderId="17" xfId="0" applyFont="1" applyBorder="1" applyAlignment="1">
      <alignment horizontal="center" vertical="center" wrapText="1"/>
    </xf>
    <xf numFmtId="0" fontId="5" fillId="0" borderId="3"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16" fillId="0" borderId="59" xfId="0" applyFont="1" applyBorder="1" applyAlignment="1">
      <alignment horizontal="center" vertical="center" shrinkToFit="1"/>
    </xf>
    <xf numFmtId="0" fontId="16" fillId="0" borderId="60"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39" xfId="0" applyFont="1" applyBorder="1" applyAlignment="1">
      <alignment horizontal="center" vertical="center" wrapText="1"/>
    </xf>
    <xf numFmtId="38" fontId="16" fillId="0" borderId="39" xfId="2" applyFont="1" applyFill="1" applyBorder="1" applyAlignment="1">
      <alignment horizontal="center" vertical="center" wrapText="1"/>
    </xf>
    <xf numFmtId="38" fontId="16" fillId="0" borderId="21" xfId="2" applyFont="1" applyFill="1" applyBorder="1" applyAlignment="1">
      <alignment horizontal="center" vertical="center" wrapText="1"/>
    </xf>
    <xf numFmtId="38" fontId="18" fillId="0" borderId="39" xfId="2" applyFont="1" applyFill="1" applyBorder="1" applyAlignment="1">
      <alignment horizontal="center" vertical="center" wrapText="1"/>
    </xf>
    <xf numFmtId="38" fontId="18" fillId="0" borderId="1" xfId="2" applyFont="1" applyFill="1" applyBorder="1" applyAlignment="1">
      <alignment horizontal="center" vertical="center" wrapText="1"/>
    </xf>
    <xf numFmtId="38" fontId="18" fillId="0" borderId="51" xfId="2" applyFont="1" applyFill="1" applyBorder="1" applyAlignment="1">
      <alignment horizontal="center" vertical="center" wrapText="1"/>
    </xf>
    <xf numFmtId="0" fontId="16" fillId="0" borderId="3" xfId="0" applyFont="1" applyBorder="1" applyAlignment="1">
      <alignment horizontal="center" vertical="center" shrinkToFit="1"/>
    </xf>
    <xf numFmtId="0" fontId="16" fillId="0" borderId="3" xfId="0" applyFont="1" applyBorder="1" applyAlignment="1">
      <alignment horizontal="center" vertical="center" wrapText="1"/>
    </xf>
    <xf numFmtId="0" fontId="16" fillId="0" borderId="46" xfId="0" applyFont="1" applyBorder="1" applyAlignment="1">
      <alignment horizontal="center" vertical="center" wrapText="1" shrinkToFit="1"/>
    </xf>
    <xf numFmtId="0" fontId="16" fillId="0" borderId="57" xfId="0" applyFont="1" applyBorder="1" applyAlignment="1">
      <alignment horizontal="center" vertical="center" wrapText="1" shrinkToFit="1"/>
    </xf>
    <xf numFmtId="0" fontId="16" fillId="0" borderId="50" xfId="0" applyFont="1" applyBorder="1" applyAlignment="1">
      <alignment horizontal="center" vertical="center" textRotation="255" shrinkToFit="1"/>
    </xf>
    <xf numFmtId="0" fontId="16" fillId="0" borderId="26" xfId="0" applyFont="1" applyBorder="1" applyAlignment="1">
      <alignment horizontal="center" vertical="center" textRotation="255" shrinkToFit="1"/>
    </xf>
    <xf numFmtId="0" fontId="18" fillId="0" borderId="63" xfId="0" applyFont="1" applyBorder="1" applyAlignment="1">
      <alignment horizontal="center" vertical="center" shrinkToFit="1"/>
    </xf>
    <xf numFmtId="0" fontId="16" fillId="0" borderId="48" xfId="0" applyFont="1" applyBorder="1" applyAlignment="1">
      <alignment horizontal="center" vertical="center" textRotation="255" shrinkToFit="1" readingOrder="1"/>
    </xf>
    <xf numFmtId="0" fontId="16" fillId="0" borderId="21" xfId="0" applyFont="1" applyBorder="1" applyAlignment="1">
      <alignment horizontal="center" vertical="center" textRotation="255" shrinkToFit="1" readingOrder="1"/>
    </xf>
    <xf numFmtId="0" fontId="16" fillId="0" borderId="49" xfId="0" applyFont="1" applyBorder="1" applyAlignment="1">
      <alignment horizontal="center" vertical="center" textRotation="255" shrinkToFit="1" readingOrder="1"/>
    </xf>
    <xf numFmtId="0" fontId="16" fillId="0" borderId="17" xfId="0" applyFont="1" applyBorder="1" applyAlignment="1">
      <alignment horizontal="center" vertical="center" textRotation="255" shrinkToFit="1" readingOrder="1"/>
    </xf>
    <xf numFmtId="0" fontId="16" fillId="0" borderId="50" xfId="0" applyFont="1" applyBorder="1" applyAlignment="1">
      <alignment horizontal="center" vertical="center" textRotation="255" shrinkToFit="1" readingOrder="1"/>
    </xf>
    <xf numFmtId="0" fontId="16" fillId="0" borderId="26" xfId="0" applyFont="1" applyBorder="1" applyAlignment="1">
      <alignment horizontal="center" vertical="center" textRotation="255" shrinkToFit="1" readingOrder="1"/>
    </xf>
    <xf numFmtId="0" fontId="18" fillId="0" borderId="57" xfId="0" applyFont="1" applyBorder="1" applyAlignment="1">
      <alignment horizontal="center" vertical="center" shrinkToFit="1"/>
    </xf>
    <xf numFmtId="0" fontId="18" fillId="0" borderId="26" xfId="0" applyFont="1" applyBorder="1" applyAlignment="1">
      <alignment horizontal="center" vertical="center" shrinkToFi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26" xfId="0" applyFont="1" applyBorder="1" applyAlignment="1">
      <alignment horizontal="center" vertical="center" wrapText="1"/>
    </xf>
    <xf numFmtId="0" fontId="8" fillId="0" borderId="79" xfId="1" applyFont="1" applyBorder="1" applyAlignment="1" applyProtection="1">
      <alignment horizontal="center" vertical="center" shrinkToFit="1"/>
      <protection locked="0"/>
    </xf>
    <xf numFmtId="0" fontId="8" fillId="0" borderId="80" xfId="1" applyFont="1" applyBorder="1" applyAlignment="1" applyProtection="1">
      <alignment horizontal="center" vertical="center" shrinkToFit="1"/>
      <protection locked="0"/>
    </xf>
    <xf numFmtId="0" fontId="8" fillId="0" borderId="81" xfId="1" applyFont="1" applyBorder="1" applyAlignment="1" applyProtection="1">
      <alignment horizontal="center" vertical="center" shrinkToFit="1"/>
      <protection locked="0"/>
    </xf>
    <xf numFmtId="0" fontId="16" fillId="0" borderId="16" xfId="0" applyFont="1" applyBorder="1" applyAlignment="1">
      <alignment horizontal="center" vertical="center" shrinkToFit="1"/>
    </xf>
    <xf numFmtId="0" fontId="16" fillId="0" borderId="6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38"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6" fillId="0" borderId="57" xfId="0" applyFont="1" applyBorder="1" applyAlignment="1">
      <alignment horizontal="center" vertical="center" shrinkToFit="1"/>
    </xf>
    <xf numFmtId="0" fontId="16" fillId="0" borderId="26" xfId="0" applyFont="1" applyBorder="1" applyAlignment="1">
      <alignment horizontal="center" vertical="center" shrinkToFit="1"/>
    </xf>
    <xf numFmtId="0" fontId="18" fillId="0" borderId="15" xfId="0" applyFont="1" applyBorder="1" applyAlignment="1">
      <alignment horizontal="center" vertical="center"/>
    </xf>
    <xf numFmtId="0" fontId="16" fillId="0" borderId="27" xfId="0" applyFont="1" applyBorder="1" applyAlignment="1">
      <alignment horizontal="center" vertical="center"/>
    </xf>
  </cellXfs>
  <cellStyles count="3">
    <cellStyle name="桁区切り" xfId="2" builtinId="6"/>
    <cellStyle name="標準" xfId="0" builtinId="0"/>
    <cellStyle name="標準_メール様式１　大会参加申込通知書" xfId="1" xr:uid="{00000000-0005-0000-0000-000002000000}"/>
  </cellStyles>
  <dxfs count="0"/>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2D655-D013-4D70-BC73-F8EA66DC8B46}">
  <dimension ref="A1:B50"/>
  <sheetViews>
    <sheetView workbookViewId="0">
      <selection activeCell="E20" sqref="E20"/>
    </sheetView>
  </sheetViews>
  <sheetFormatPr defaultRowHeight="13"/>
  <cols>
    <col min="1" max="1" width="20.453125" bestFit="1" customWidth="1"/>
    <col min="2" max="2" width="7.54296875" bestFit="1" customWidth="1"/>
  </cols>
  <sheetData>
    <row r="1" spans="1:2">
      <c r="A1" t="s">
        <v>42</v>
      </c>
      <c r="B1" t="s">
        <v>43</v>
      </c>
    </row>
    <row r="3" spans="1:2">
      <c r="A3" s="1" t="s">
        <v>92</v>
      </c>
      <c r="B3" s="2" t="s">
        <v>44</v>
      </c>
    </row>
    <row r="4" spans="1:2">
      <c r="A4" s="3" t="s">
        <v>93</v>
      </c>
      <c r="B4" s="4" t="s">
        <v>45</v>
      </c>
    </row>
    <row r="5" spans="1:2">
      <c r="A5" s="3" t="s">
        <v>46</v>
      </c>
      <c r="B5" s="5">
        <v>2</v>
      </c>
    </row>
    <row r="6" spans="1:2">
      <c r="A6" s="3" t="s">
        <v>47</v>
      </c>
      <c r="B6" s="5">
        <v>3</v>
      </c>
    </row>
    <row r="7" spans="1:2">
      <c r="A7" s="6" t="s">
        <v>48</v>
      </c>
      <c r="B7" s="7">
        <v>4</v>
      </c>
    </row>
    <row r="8" spans="1:2">
      <c r="A8" s="1" t="s">
        <v>49</v>
      </c>
      <c r="B8" s="8">
        <v>5</v>
      </c>
    </row>
    <row r="9" spans="1:2">
      <c r="A9" s="3" t="s">
        <v>50</v>
      </c>
      <c r="B9" s="9">
        <v>6</v>
      </c>
    </row>
    <row r="10" spans="1:2">
      <c r="A10" s="3" t="s">
        <v>51</v>
      </c>
      <c r="B10" s="5">
        <v>7</v>
      </c>
    </row>
    <row r="11" spans="1:2">
      <c r="A11" s="3" t="s">
        <v>52</v>
      </c>
      <c r="B11" s="5">
        <v>8</v>
      </c>
    </row>
    <row r="12" spans="1:2">
      <c r="A12" s="6" t="s">
        <v>53</v>
      </c>
      <c r="B12" s="7">
        <v>9</v>
      </c>
    </row>
    <row r="13" spans="1:2">
      <c r="A13" s="1" t="s">
        <v>54</v>
      </c>
      <c r="B13" s="8">
        <v>10</v>
      </c>
    </row>
    <row r="14" spans="1:2">
      <c r="A14" s="3" t="s">
        <v>55</v>
      </c>
      <c r="B14" s="9">
        <v>11</v>
      </c>
    </row>
    <row r="15" spans="1:2">
      <c r="A15" s="3" t="s">
        <v>56</v>
      </c>
      <c r="B15" s="5">
        <v>12</v>
      </c>
    </row>
    <row r="16" spans="1:2">
      <c r="A16" s="3" t="s">
        <v>57</v>
      </c>
      <c r="B16" s="5">
        <v>13</v>
      </c>
    </row>
    <row r="17" spans="1:2">
      <c r="A17" s="6" t="s">
        <v>58</v>
      </c>
      <c r="B17" s="7">
        <v>14</v>
      </c>
    </row>
    <row r="18" spans="1:2">
      <c r="A18" s="1" t="s">
        <v>59</v>
      </c>
      <c r="B18" s="8">
        <v>15</v>
      </c>
    </row>
    <row r="19" spans="1:2">
      <c r="A19" s="3" t="s">
        <v>60</v>
      </c>
      <c r="B19" s="9">
        <v>16</v>
      </c>
    </row>
    <row r="20" spans="1:2">
      <c r="A20" s="3" t="s">
        <v>61</v>
      </c>
      <c r="B20" s="5">
        <v>17</v>
      </c>
    </row>
    <row r="21" spans="1:2">
      <c r="A21" s="3" t="s">
        <v>62</v>
      </c>
      <c r="B21" s="5">
        <v>18</v>
      </c>
    </row>
    <row r="22" spans="1:2">
      <c r="A22" s="6" t="s">
        <v>63</v>
      </c>
      <c r="B22" s="7">
        <v>19</v>
      </c>
    </row>
    <row r="23" spans="1:2">
      <c r="A23" s="1" t="s">
        <v>64</v>
      </c>
      <c r="B23" s="8">
        <v>20</v>
      </c>
    </row>
    <row r="24" spans="1:2">
      <c r="A24" s="3" t="s">
        <v>65</v>
      </c>
      <c r="B24" s="9">
        <v>21</v>
      </c>
    </row>
    <row r="25" spans="1:2">
      <c r="A25" s="3" t="s">
        <v>66</v>
      </c>
      <c r="B25" s="5">
        <v>22</v>
      </c>
    </row>
    <row r="26" spans="1:2">
      <c r="A26" s="3" t="s">
        <v>67</v>
      </c>
      <c r="B26" s="5">
        <v>23</v>
      </c>
    </row>
    <row r="27" spans="1:2">
      <c r="A27" s="6" t="s">
        <v>68</v>
      </c>
      <c r="B27" s="7">
        <v>24</v>
      </c>
    </row>
    <row r="28" spans="1:2">
      <c r="A28" s="1" t="s">
        <v>69</v>
      </c>
      <c r="B28" s="8">
        <v>25</v>
      </c>
    </row>
    <row r="29" spans="1:2">
      <c r="A29" s="3" t="s">
        <v>70</v>
      </c>
      <c r="B29" s="9">
        <v>26</v>
      </c>
    </row>
    <row r="30" spans="1:2">
      <c r="A30" s="3" t="s">
        <v>71</v>
      </c>
      <c r="B30" s="5">
        <v>27</v>
      </c>
    </row>
    <row r="31" spans="1:2">
      <c r="A31" s="3" t="s">
        <v>72</v>
      </c>
      <c r="B31" s="5">
        <v>28</v>
      </c>
    </row>
    <row r="32" spans="1:2">
      <c r="A32" s="6" t="s">
        <v>73</v>
      </c>
      <c r="B32" s="7">
        <v>29</v>
      </c>
    </row>
    <row r="33" spans="1:2">
      <c r="A33" s="1" t="s">
        <v>74</v>
      </c>
      <c r="B33" s="8">
        <v>30</v>
      </c>
    </row>
    <row r="34" spans="1:2">
      <c r="A34" s="3" t="s">
        <v>75</v>
      </c>
      <c r="B34" s="9">
        <v>31</v>
      </c>
    </row>
    <row r="35" spans="1:2">
      <c r="A35" s="3" t="s">
        <v>76</v>
      </c>
      <c r="B35" s="5">
        <v>32</v>
      </c>
    </row>
    <row r="36" spans="1:2">
      <c r="A36" s="3" t="s">
        <v>77</v>
      </c>
      <c r="B36" s="5">
        <v>33</v>
      </c>
    </row>
    <row r="37" spans="1:2">
      <c r="A37" s="6" t="s">
        <v>78</v>
      </c>
      <c r="B37" s="7">
        <v>34</v>
      </c>
    </row>
    <row r="38" spans="1:2">
      <c r="A38" s="1" t="s">
        <v>79</v>
      </c>
      <c r="B38" s="8">
        <v>35</v>
      </c>
    </row>
    <row r="39" spans="1:2">
      <c r="A39" s="3" t="s">
        <v>80</v>
      </c>
      <c r="B39" s="9">
        <v>36</v>
      </c>
    </row>
    <row r="40" spans="1:2">
      <c r="A40" s="3" t="s">
        <v>81</v>
      </c>
      <c r="B40" s="5">
        <v>37</v>
      </c>
    </row>
    <row r="41" spans="1:2">
      <c r="A41" s="3" t="s">
        <v>82</v>
      </c>
      <c r="B41" s="5">
        <v>38</v>
      </c>
    </row>
    <row r="42" spans="1:2">
      <c r="A42" s="6" t="s">
        <v>83</v>
      </c>
      <c r="B42" s="7">
        <v>39</v>
      </c>
    </row>
    <row r="43" spans="1:2">
      <c r="A43" s="1" t="s">
        <v>84</v>
      </c>
      <c r="B43" s="8">
        <v>40</v>
      </c>
    </row>
    <row r="44" spans="1:2">
      <c r="A44" s="3" t="s">
        <v>85</v>
      </c>
      <c r="B44" s="9">
        <v>41</v>
      </c>
    </row>
    <row r="45" spans="1:2">
      <c r="A45" s="3" t="s">
        <v>86</v>
      </c>
      <c r="B45" s="5">
        <v>42</v>
      </c>
    </row>
    <row r="46" spans="1:2">
      <c r="A46" s="3" t="s">
        <v>87</v>
      </c>
      <c r="B46" s="5">
        <v>43</v>
      </c>
    </row>
    <row r="47" spans="1:2">
      <c r="A47" s="6" t="s">
        <v>88</v>
      </c>
      <c r="B47" s="7">
        <v>44</v>
      </c>
    </row>
    <row r="48" spans="1:2">
      <c r="A48" s="1" t="s">
        <v>89</v>
      </c>
      <c r="B48" s="10">
        <v>45</v>
      </c>
    </row>
    <row r="49" spans="1:2">
      <c r="A49" s="3" t="s">
        <v>90</v>
      </c>
      <c r="B49" s="5">
        <v>46</v>
      </c>
    </row>
    <row r="50" spans="1:2">
      <c r="A50" s="6" t="s">
        <v>91</v>
      </c>
      <c r="B50" s="7">
        <v>47</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F5A7F-8D03-45C7-9848-3BA7AB79EE85}">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B109C-41C5-42C0-A44C-EF104DF84015}">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19D8-0385-4865-9E70-6277B8330B1C}">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36F9-C8BB-4102-AEF1-67D26EDF3DF8}">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E4FB8-6B61-44E7-91B2-F778DB3D4D44}">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4703-494B-4CF4-836D-1C313C6D7BBD}">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D47A-96BC-4A98-BC16-96D73CF01D09}">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0CB3D-4883-4409-9B91-7FB6597FA037}">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79747-4B9E-4551-95E1-C76CFE7A63E2}">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6B08-68DC-4B4E-B413-79A1B549F103}">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1"/>
  <sheetViews>
    <sheetView tabSelected="1" zoomScale="70" zoomScaleNormal="70" zoomScaleSheetLayoutView="70" zoomScalePageLayoutView="60" workbookViewId="0">
      <selection activeCell="A5" sqref="A5:F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23</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95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248"/>
      <c r="B5" s="249"/>
      <c r="C5" s="249"/>
      <c r="D5" s="249"/>
      <c r="E5" s="249"/>
      <c r="F5" s="249"/>
      <c r="G5" s="233" t="s">
        <v>25</v>
      </c>
      <c r="H5" s="233"/>
      <c r="I5" s="233"/>
      <c r="J5" s="234"/>
      <c r="K5" s="26"/>
      <c r="L5" s="211" t="s">
        <v>24</v>
      </c>
      <c r="M5" s="212"/>
      <c r="N5" s="239"/>
      <c r="O5" s="240"/>
      <c r="P5" s="240"/>
      <c r="Q5" s="240"/>
      <c r="R5" s="241"/>
      <c r="S5" s="15"/>
      <c r="T5" s="14"/>
      <c r="U5" s="14"/>
    </row>
    <row r="6" spans="1:26" s="16" customFormat="1" ht="15" customHeight="1">
      <c r="A6" s="250"/>
      <c r="B6" s="251"/>
      <c r="C6" s="251"/>
      <c r="D6" s="251"/>
      <c r="E6" s="251"/>
      <c r="F6" s="251"/>
      <c r="G6" s="235"/>
      <c r="H6" s="235"/>
      <c r="I6" s="235"/>
      <c r="J6" s="236"/>
      <c r="K6" s="26"/>
      <c r="L6" s="214"/>
      <c r="M6" s="215"/>
      <c r="N6" s="242"/>
      <c r="O6" s="243"/>
      <c r="P6" s="243"/>
      <c r="Q6" s="243"/>
      <c r="R6" s="244"/>
      <c r="S6" s="15"/>
      <c r="T6" s="14"/>
      <c r="U6" s="14"/>
    </row>
    <row r="7" spans="1:26" ht="15" customHeight="1">
      <c r="A7" s="250"/>
      <c r="B7" s="251"/>
      <c r="C7" s="251"/>
      <c r="D7" s="251"/>
      <c r="E7" s="251"/>
      <c r="F7" s="251"/>
      <c r="G7" s="235"/>
      <c r="H7" s="235"/>
      <c r="I7" s="235"/>
      <c r="J7" s="236"/>
      <c r="K7" s="26"/>
      <c r="L7" s="214"/>
      <c r="M7" s="215"/>
      <c r="N7" s="242"/>
      <c r="O7" s="243"/>
      <c r="P7" s="243"/>
      <c r="Q7" s="243"/>
      <c r="R7" s="244"/>
      <c r="S7" s="15"/>
      <c r="V7" s="11"/>
      <c r="W7" s="11"/>
      <c r="X7" s="11"/>
      <c r="Y7" s="11"/>
    </row>
    <row r="8" spans="1:26" s="16" customFormat="1" ht="19.5" customHeight="1" thickBot="1">
      <c r="A8" s="252"/>
      <c r="B8" s="253"/>
      <c r="C8" s="253"/>
      <c r="D8" s="253"/>
      <c r="E8" s="253"/>
      <c r="F8" s="253"/>
      <c r="G8" s="237"/>
      <c r="H8" s="237"/>
      <c r="I8" s="237"/>
      <c r="J8" s="238"/>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26</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28</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29</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t="str">
        <f>IF(SUM('６学校別 (1):６学校別 (25)'!U17)=0,"",SUM('６学校別 (1):６学校別 (25)'!U17))</f>
        <v/>
      </c>
      <c r="V17" s="81" t="str">
        <f>IF(SUM('６学校別 (1):６学校別 (25)'!V17)=0,"",SUM('６学校別 (1):６学校別 (25)'!V17))</f>
        <v/>
      </c>
      <c r="W17" s="82" t="s">
        <v>12</v>
      </c>
      <c r="X17" s="203">
        <f>SUM(V17:V18)</f>
        <v>0</v>
      </c>
      <c r="Y17" s="204"/>
      <c r="Z17" s="182" t="s">
        <v>12</v>
      </c>
    </row>
    <row r="18" spans="1:26" s="40" customFormat="1" ht="29.4" customHeight="1" thickBot="1">
      <c r="A18" s="287" t="s">
        <v>9</v>
      </c>
      <c r="B18" s="288"/>
      <c r="C18" s="140" t="s">
        <v>15</v>
      </c>
      <c r="D18" s="44" t="s">
        <v>11</v>
      </c>
      <c r="E18" s="45" t="str">
        <f>IF(SUM('６学校別 (1):６学校別 (25)'!E18)=0,"",SUM('６学校別 (1):６学校別 (25)'!E18))</f>
        <v/>
      </c>
      <c r="F18" s="45" t="str">
        <f>IF(SUM('６学校別 (1):６学校別 (25)'!F18)=0,"",SUM('６学校別 (1):６学校別 (25)'!F18))</f>
        <v/>
      </c>
      <c r="G18" s="45" t="str">
        <f>IF(SUM('６学校別 (1):６学校別 (25)'!G18)=0,"",SUM('６学校別 (1):６学校別 (25)'!G18))</f>
        <v/>
      </c>
      <c r="H18" s="45" t="str">
        <f>IF(SUM('６学校別 (1):６学校別 (25)'!H18)=0,"",SUM('６学校別 (1):６学校別 (25)'!H18))</f>
        <v/>
      </c>
      <c r="I18" s="45" t="str">
        <f>IF(SUM('６学校別 (1):６学校別 (25)'!I18)=0,"",SUM('６学校別 (1):６学校別 (25)'!I18))</f>
        <v/>
      </c>
      <c r="J18" s="45" t="str">
        <f>IF(SUM('６学校別 (1):６学校別 (25)'!J18)=0,"",SUM('６学校別 (1):６学校別 (25)'!J18))</f>
        <v/>
      </c>
      <c r="K18" s="45" t="str">
        <f>IF(SUM('６学校別 (1):６学校別 (25)'!K18)=0,"",SUM('６学校別 (1):６学校別 (25)'!K18))</f>
        <v/>
      </c>
      <c r="L18" s="45" t="str">
        <f>IF(SUM('６学校別 (1):６学校別 (25)'!L18)=0,"",SUM('６学校別 (1):６学校別 (25)'!L18))</f>
        <v/>
      </c>
      <c r="M18" s="45" t="str">
        <f>IF(SUM('６学校別 (1):６学校別 (25)'!M18)=0,"",SUM('６学校別 (1):６学校別 (25)'!M18))</f>
        <v/>
      </c>
      <c r="N18" s="101" t="str">
        <f>IF(SUM('６学校別 (1):６学校別 (25)'!N18)=0,"",SUM('６学校別 (1):６学校別 (25)'!N18))</f>
        <v/>
      </c>
      <c r="O18" s="47"/>
      <c r="P18" s="39"/>
      <c r="Q18" s="198"/>
      <c r="R18" s="199"/>
      <c r="S18" s="282" t="s">
        <v>102</v>
      </c>
      <c r="T18" s="283"/>
      <c r="U18" s="114" t="str">
        <f>IF(SUM('６学校別 (1):６学校別 (25)'!U18)=0,"",SUM('６学校別 (1):６学校別 (25)'!U18))</f>
        <v/>
      </c>
      <c r="V18" s="84" t="str">
        <f>IF(SUM('６学校別 (1):６学校別 (25)'!V18)=0,"",SUM('６学校別 (1):６学校別 (25)'!V18))</f>
        <v/>
      </c>
      <c r="W18" s="85" t="s">
        <v>12</v>
      </c>
      <c r="X18" s="178"/>
      <c r="Y18" s="179"/>
      <c r="Z18" s="183"/>
    </row>
    <row r="19" spans="1:26" s="52" customFormat="1" ht="29.4" customHeight="1">
      <c r="A19" s="289"/>
      <c r="B19" s="290"/>
      <c r="C19" s="141"/>
      <c r="D19" s="49" t="s">
        <v>14</v>
      </c>
      <c r="E19" s="50" t="str">
        <f>IF(SUM('６学校別 (1):６学校別 (25)'!E19)=0,"",SUM('６学校別 (1):６学校別 (25)'!E19))</f>
        <v/>
      </c>
      <c r="F19" s="97" t="str">
        <f>IF(SUM('６学校別 (1):６学校別 (25)'!F19)=0,"",SUM('６学校別 (1):６学校別 (25)'!F19))</f>
        <v/>
      </c>
      <c r="G19" s="50" t="str">
        <f>IF(SUM('６学校別 (1):６学校別 (25)'!G19)=0,"",SUM('６学校別 (1):６学校別 (25)'!G19))</f>
        <v/>
      </c>
      <c r="H19" s="50" t="str">
        <f>IF(SUM('６学校別 (1):６学校別 (25)'!H19)=0,"",SUM('６学校別 (1):６学校別 (25)'!H19))</f>
        <v/>
      </c>
      <c r="I19" s="50" t="str">
        <f>IF(SUM('６学校別 (1):６学校別 (25)'!I19)=0,"",SUM('６学校別 (1):６学校別 (25)'!I19))</f>
        <v/>
      </c>
      <c r="J19" s="50" t="str">
        <f>IF(SUM('６学校別 (1):６学校別 (25)'!J19)=0,"",SUM('６学校別 (1):６学校別 (25)'!J19))</f>
        <v/>
      </c>
      <c r="K19" s="50" t="str">
        <f>IF(SUM('６学校別 (1):６学校別 (25)'!K19)=0,"",SUM('６学校別 (1):６学校別 (25)'!K19))</f>
        <v/>
      </c>
      <c r="L19" s="50" t="str">
        <f>IF(SUM('６学校別 (1):６学校別 (25)'!L19)=0,"",SUM('６学校別 (1):６学校別 (25)'!L19))</f>
        <v/>
      </c>
      <c r="M19" s="50" t="str">
        <f>IF(SUM('６学校別 (1):６学校別 (25)'!M19)=0,"",SUM('６学校別 (1):６学校別 (25)'!M19))</f>
        <v/>
      </c>
      <c r="N19" s="102" t="str">
        <f>IF(SUM('６学校別 (1):６学校別 (25)'!N19)=0,"",SUM('６学校別 (1):６学校別 (25)'!N19))</f>
        <v/>
      </c>
      <c r="O19" s="47"/>
      <c r="P19" s="39"/>
      <c r="Q19" s="194" t="s">
        <v>19</v>
      </c>
      <c r="R19" s="195"/>
      <c r="S19" s="200" t="s">
        <v>101</v>
      </c>
      <c r="T19" s="86" t="s">
        <v>103</v>
      </c>
      <c r="U19" s="113" t="str">
        <f>IF(SUM('６学校別 (1):６学校別 (25)'!U19)=0,"",SUM('６学校別 (1):６学校別 (25)'!U19))</f>
        <v/>
      </c>
      <c r="V19" s="87" t="str">
        <f>IF(SUM('６学校別 (1):６学校別 (25)'!V19)=0,"",SUM('６学校別 (1):６学校別 (25)'!V19))</f>
        <v/>
      </c>
      <c r="W19" s="82" t="s">
        <v>12</v>
      </c>
      <c r="X19" s="203">
        <f>SUM(V19:V22)</f>
        <v>0</v>
      </c>
      <c r="Y19" s="204"/>
      <c r="Z19" s="182" t="s">
        <v>12</v>
      </c>
    </row>
    <row r="20" spans="1:26" s="40" customFormat="1" ht="29.4" customHeight="1">
      <c r="A20" s="289"/>
      <c r="B20" s="290"/>
      <c r="C20" s="66" t="s">
        <v>10</v>
      </c>
      <c r="D20" s="53" t="s">
        <v>11</v>
      </c>
      <c r="E20" s="54" t="str">
        <f>IF(SUM('６学校別 (1):６学校別 (25)'!E20)=0,"",SUM('６学校別 (1):６学校別 (25)'!E20))</f>
        <v/>
      </c>
      <c r="F20" s="54" t="str">
        <f>IF(SUM('６学校別 (1):６学校別 (25)'!F20)=0,"",SUM('６学校別 (1):６学校別 (25)'!F20))</f>
        <v/>
      </c>
      <c r="G20" s="54" t="str">
        <f>IF(SUM('６学校別 (1):６学校別 (25)'!G20)=0,"",SUM('６学校別 (1):６学校別 (25)'!G20))</f>
        <v/>
      </c>
      <c r="H20" s="54" t="str">
        <f>IF(SUM('６学校別 (1):６学校別 (25)'!H20)=0,"",SUM('６学校別 (1):６学校別 (25)'!H20))</f>
        <v/>
      </c>
      <c r="I20" s="54" t="str">
        <f>IF(SUM('６学校別 (1):６学校別 (25)'!I20)=0,"",SUM('６学校別 (1):６学校別 (25)'!I20))</f>
        <v/>
      </c>
      <c r="J20" s="54" t="str">
        <f>IF(SUM('６学校別 (1):６学校別 (25)'!J20)=0,"",SUM('６学校別 (1):６学校別 (25)'!J20))</f>
        <v/>
      </c>
      <c r="K20" s="54" t="str">
        <f>IF(SUM('６学校別 (1):６学校別 (25)'!K20)=0,"",SUM('６学校別 (1):６学校別 (25)'!K20))</f>
        <v/>
      </c>
      <c r="L20" s="54" t="str">
        <f>IF(SUM('６学校別 (1):６学校別 (25)'!L20)=0,"",SUM('６学校別 (1):６学校別 (25)'!L20))</f>
        <v/>
      </c>
      <c r="M20" s="54" t="str">
        <f>IF(SUM('６学校別 (1):６学校別 (25)'!M20)=0,"",SUM('６学校別 (1):６学校別 (25)'!M20))</f>
        <v/>
      </c>
      <c r="N20" s="103" t="str">
        <f>IF(SUM('６学校別 (1):６学校別 (25)'!N20)=0,"",SUM('６学校別 (1):６学校別 (25)'!N20))</f>
        <v/>
      </c>
      <c r="O20" s="47"/>
      <c r="P20" s="39"/>
      <c r="Q20" s="196"/>
      <c r="R20" s="197"/>
      <c r="S20" s="201"/>
      <c r="T20" s="88" t="s">
        <v>104</v>
      </c>
      <c r="U20" s="83" t="str">
        <f>IF(SUM('６学校別 (1):６学校別 (25)'!U20)=0,"",SUM('６学校別 (1):６学校別 (25)'!U20))</f>
        <v/>
      </c>
      <c r="V20" s="89" t="str">
        <f>IF(SUM('６学校別 (1):６学校別 (25)'!V20)=0,"",SUM('６学校別 (1):６学校別 (25)'!V20))</f>
        <v/>
      </c>
      <c r="W20" s="90" t="s">
        <v>12</v>
      </c>
      <c r="X20" s="178"/>
      <c r="Y20" s="179"/>
      <c r="Z20" s="205"/>
    </row>
    <row r="21" spans="1:26" s="40" customFormat="1" ht="29.4" customHeight="1">
      <c r="A21" s="289"/>
      <c r="B21" s="290"/>
      <c r="C21" s="48" t="s">
        <v>13</v>
      </c>
      <c r="D21" s="49" t="s">
        <v>14</v>
      </c>
      <c r="E21" s="50" t="str">
        <f>IF(SUM('６学校別 (1):６学校別 (25)'!E21)=0,"",SUM('６学校別 (1):６学校別 (25)'!E21))</f>
        <v/>
      </c>
      <c r="F21" s="50" t="str">
        <f>IF(SUM('６学校別 (1):６学校別 (25)'!F21)=0,"",SUM('６学校別 (1):６学校別 (25)'!F21))</f>
        <v/>
      </c>
      <c r="G21" s="50" t="str">
        <f>IF(SUM('６学校別 (1):６学校別 (25)'!G21)=0,"",SUM('６学校別 (1):６学校別 (25)'!G21))</f>
        <v/>
      </c>
      <c r="H21" s="50" t="str">
        <f>IF(SUM('６学校別 (1):６学校別 (25)'!H21)=0,"",SUM('６学校別 (1):６学校別 (25)'!H21))</f>
        <v/>
      </c>
      <c r="I21" s="50" t="str">
        <f>IF(SUM('６学校別 (1):６学校別 (25)'!I21)=0,"",SUM('６学校別 (1):６学校別 (25)'!I21))</f>
        <v/>
      </c>
      <c r="J21" s="50" t="str">
        <f>IF(SUM('６学校別 (1):６学校別 (25)'!J21)=0,"",SUM('６学校別 (1):６学校別 (25)'!J21))</f>
        <v/>
      </c>
      <c r="K21" s="50" t="str">
        <f>IF(SUM('６学校別 (1):６学校別 (25)'!K21)=0,"",SUM('６学校別 (1):６学校別 (25)'!K21))</f>
        <v/>
      </c>
      <c r="L21" s="50" t="str">
        <f>IF(SUM('６学校別 (1):６学校別 (25)'!L21)=0,"",SUM('６学校別 (1):６学校別 (25)'!L21))</f>
        <v/>
      </c>
      <c r="M21" s="50" t="str">
        <f>IF(SUM('６学校別 (1):６学校別 (25)'!M21)=0,"",SUM('６学校別 (1):６学校別 (25)'!M21))</f>
        <v/>
      </c>
      <c r="N21" s="102" t="str">
        <f>IF(SUM('６学校別 (1):６学校別 (25)'!N21)=0,"",SUM('６学校別 (1):６学校別 (25)'!N21))</f>
        <v/>
      </c>
      <c r="O21" s="47"/>
      <c r="P21" s="39"/>
      <c r="Q21" s="196"/>
      <c r="R21" s="197"/>
      <c r="S21" s="202"/>
      <c r="T21" s="88" t="s">
        <v>105</v>
      </c>
      <c r="U21" s="88" t="str">
        <f>IF(SUM('６学校別 (1):６学校別 (25)'!U21)=0,"",SUM('６学校別 (1):６学校別 (25)'!U21))</f>
        <v/>
      </c>
      <c r="V21" s="89" t="str">
        <f>IF(SUM('６学校別 (1):６学校別 (25)'!V21)=0,"",SUM('６学校別 (1):６学校別 (25)'!V21))</f>
        <v/>
      </c>
      <c r="W21" s="91" t="s">
        <v>12</v>
      </c>
      <c r="X21" s="178"/>
      <c r="Y21" s="179"/>
      <c r="Z21" s="205"/>
    </row>
    <row r="22" spans="1:26" s="40" customFormat="1" ht="29.4" customHeight="1" thickBot="1">
      <c r="A22" s="289"/>
      <c r="B22" s="290"/>
      <c r="C22" s="293" t="s">
        <v>7</v>
      </c>
      <c r="D22" s="106" t="s">
        <v>11</v>
      </c>
      <c r="E22" s="99" t="str">
        <f>IF(SUM('６学校別 (1):６学校別 (25)'!E22)=0,"",SUM('６学校別 (1):６学校別 (25)'!E22))</f>
        <v/>
      </c>
      <c r="F22" s="99" t="str">
        <f>IF(SUM('６学校別 (1):６学校別 (25)'!F22)=0,"",SUM('６学校別 (1):６学校別 (25)'!F22))</f>
        <v/>
      </c>
      <c r="G22" s="99" t="str">
        <f>IF(SUM('６学校別 (1):６学校別 (25)'!G22)=0,"",SUM('６学校別 (1):６学校別 (25)'!G22))</f>
        <v/>
      </c>
      <c r="H22" s="99" t="str">
        <f>IF(SUM('６学校別 (1):６学校別 (25)'!H22)=0,"",SUM('６学校別 (1):６学校別 (25)'!H22))</f>
        <v/>
      </c>
      <c r="I22" s="99" t="str">
        <f>IF(SUM('６学校別 (1):６学校別 (25)'!I22)=0,"",SUM('６学校別 (1):６学校別 (25)'!I22))</f>
        <v/>
      </c>
      <c r="J22" s="99" t="str">
        <f>IF(SUM('６学校別 (1):６学校別 (25)'!J22)=0,"",SUM('６学校別 (1):６学校別 (25)'!J22))</f>
        <v/>
      </c>
      <c r="K22" s="99" t="str">
        <f>IF(SUM('６学校別 (1):６学校別 (25)'!K22)=0,"",SUM('６学校別 (1):６学校別 (25)'!K22))</f>
        <v/>
      </c>
      <c r="L22" s="99" t="str">
        <f>IF(SUM('６学校別 (1):６学校別 (25)'!L22)=0,"",SUM('６学校別 (1):６学校別 (25)'!L22))</f>
        <v/>
      </c>
      <c r="M22" s="99" t="str">
        <f>IF(SUM('６学校別 (1):６学校別 (25)'!M22)=0,"",SUM('６学校別 (1):６学校別 (25)'!M22))</f>
        <v/>
      </c>
      <c r="N22" s="100" t="str">
        <f>IF(SUM('６学校別 (1):６学校別 (25)'!N22)=0,"",SUM('６学校別 (1):６学校別 (25)'!N22))</f>
        <v/>
      </c>
      <c r="O22" s="47"/>
      <c r="P22" s="39"/>
      <c r="Q22" s="198"/>
      <c r="R22" s="199"/>
      <c r="S22" s="206" t="s">
        <v>102</v>
      </c>
      <c r="T22" s="207"/>
      <c r="U22" s="92" t="str">
        <f>IF(SUM('６学校別 (1):６学校別 (25)'!U22)=0,"",SUM('６学校別 (1):６学校別 (25)'!U22))</f>
        <v/>
      </c>
      <c r="V22" s="93" t="str">
        <f>IF(SUM('６学校別 (1):６学校別 (25)'!V22)=0,"",SUM('６学校別 (1):６学校別 (25)'!V22))</f>
        <v/>
      </c>
      <c r="W22" s="93" t="s">
        <v>12</v>
      </c>
      <c r="X22" s="180"/>
      <c r="Y22" s="181"/>
      <c r="Z22" s="183"/>
    </row>
    <row r="23" spans="1:26" s="40" customFormat="1" ht="29.4" customHeight="1" thickBot="1">
      <c r="A23" s="291"/>
      <c r="B23" s="292"/>
      <c r="C23" s="294"/>
      <c r="D23" s="111" t="s">
        <v>14</v>
      </c>
      <c r="E23" s="112" t="str">
        <f>IF(SUM('６学校別 (1):６学校別 (25)'!E23)=0,"",SUM('６学校別 (1):６学校別 (25)'!E23))</f>
        <v/>
      </c>
      <c r="F23" s="112" t="str">
        <f>IF(SUM('６学校別 (1):６学校別 (25)'!F23)=0,"",SUM('６学校別 (1):６学校別 (25)'!F23))</f>
        <v/>
      </c>
      <c r="G23" s="112" t="str">
        <f>IF(SUM('６学校別 (1):６学校別 (25)'!G23)=0,"",SUM('６学校別 (1):６学校別 (25)'!G23))</f>
        <v/>
      </c>
      <c r="H23" s="112" t="str">
        <f>IF(SUM('６学校別 (1):６学校別 (25)'!H23)=0,"",SUM('６学校別 (1):６学校別 (25)'!H23))</f>
        <v/>
      </c>
      <c r="I23" s="112" t="str">
        <f>IF(SUM('６学校別 (1):６学校別 (25)'!I23)=0,"",SUM('６学校別 (1):６学校別 (25)'!I23))</f>
        <v/>
      </c>
      <c r="J23" s="112" t="str">
        <f>IF(SUM('６学校別 (1):６学校別 (25)'!J23)=0,"",SUM('６学校別 (1):６学校別 (25)'!J23))</f>
        <v/>
      </c>
      <c r="K23" s="112" t="str">
        <f>IF(SUM('６学校別 (1):６学校別 (25)'!K23)=0,"",SUM('６学校別 (1):６学校別 (25)'!K23))</f>
        <v/>
      </c>
      <c r="L23" s="112" t="str">
        <f>IF(SUM('６学校別 (1):６学校別 (25)'!L23)=0,"",SUM('６学校別 (1):６学校別 (25)'!L23))</f>
        <v/>
      </c>
      <c r="M23" s="112" t="str">
        <f>IF(SUM('６学校別 (1):６学校別 (25)'!M23)=0,"",SUM('６学校別 (1):６学校別 (25)'!M23))</f>
        <v/>
      </c>
      <c r="N23" s="98" t="str">
        <f>IF(SUM('６学校別 (1):６学校別 (25)'!N23)=0,"",SUM('６学校別 (1):６学校別 (25)'!N23))</f>
        <v/>
      </c>
      <c r="O23" s="47"/>
      <c r="P23" s="39"/>
      <c r="Q23" s="186" t="s">
        <v>106</v>
      </c>
      <c r="R23" s="187"/>
      <c r="S23" s="190" t="s">
        <v>101</v>
      </c>
      <c r="T23" s="191"/>
      <c r="U23" s="80" t="str">
        <f>IF(SUM('６学校別 (1):６学校別 (25)'!U23)=0,"",SUM('６学校別 (1):６学校別 (25)'!U23))</f>
        <v/>
      </c>
      <c r="V23" s="82" t="str">
        <f>IF(SUM('６学校別 (1):６学校別 (25)'!V23)=0,"",SUM('６学校別 (1):６学校別 (25)'!V23))</f>
        <v/>
      </c>
      <c r="W23" s="82" t="s">
        <v>12</v>
      </c>
      <c r="X23" s="178">
        <f>SUM(V23:V24)</f>
        <v>0</v>
      </c>
      <c r="Y23" s="179"/>
      <c r="Z23" s="182" t="s">
        <v>12</v>
      </c>
    </row>
    <row r="24" spans="1:26" s="40" customFormat="1" ht="29.4" customHeight="1" thickBot="1">
      <c r="A24" s="161" t="s">
        <v>19</v>
      </c>
      <c r="B24" s="162"/>
      <c r="C24" s="140" t="s">
        <v>15</v>
      </c>
      <c r="D24" s="44" t="s">
        <v>11</v>
      </c>
      <c r="E24" s="115" t="str">
        <f>IF(SUM('６学校別 (1):６学校別 (25)'!E24)=0,"",SUM('６学校別 (1):６学校別 (25)'!E24))</f>
        <v/>
      </c>
      <c r="F24" s="45" t="str">
        <f>IF(SUM('６学校別 (1):６学校別 (25)'!F24)=0,"",SUM('６学校別 (1):６学校別 (25)'!F24))</f>
        <v/>
      </c>
      <c r="G24" s="45" t="str">
        <f>IF(SUM('６学校別 (1):６学校別 (25)'!G24)=0,"",SUM('６学校別 (1):６学校別 (25)'!G24))</f>
        <v/>
      </c>
      <c r="H24" s="45" t="str">
        <f>IF(SUM('６学校別 (1):６学校別 (25)'!H24)=0,"",SUM('６学校別 (1):６学校別 (25)'!H24))</f>
        <v/>
      </c>
      <c r="I24" s="45" t="str">
        <f>IF(SUM('６学校別 (1):６学校別 (25)'!I24)=0,"",SUM('６学校別 (1):６学校別 (25)'!I24))</f>
        <v/>
      </c>
      <c r="J24" s="45" t="str">
        <f>IF(SUM('６学校別 (1):６学校別 (25)'!J24)=0,"",SUM('６学校別 (1):６学校別 (25)'!J24))</f>
        <v/>
      </c>
      <c r="K24" s="45" t="str">
        <f>IF(SUM('６学校別 (1):６学校別 (25)'!K24)=0,"",SUM('６学校別 (1):６学校別 (25)'!K24))</f>
        <v/>
      </c>
      <c r="L24" s="45" t="str">
        <f>IF(SUM('６学校別 (1):６学校別 (25)'!L24)=0,"",SUM('６学校別 (1):６学校別 (25)'!L24))</f>
        <v/>
      </c>
      <c r="M24" s="45" t="str">
        <f>IF(SUM('６学校別 (1):６学校別 (25)'!M24)=0,"",SUM('６学校別 (1):６学校別 (25)'!M24))</f>
        <v/>
      </c>
      <c r="N24" s="46" t="str">
        <f>IF(SUM('６学校別 (1):６学校別 (25)'!N24)=0,"",SUM('６学校別 (1):６学校別 (25)'!N24))</f>
        <v/>
      </c>
      <c r="O24" s="47"/>
      <c r="P24" s="39"/>
      <c r="Q24" s="188"/>
      <c r="R24" s="189"/>
      <c r="S24" s="184" t="s">
        <v>102</v>
      </c>
      <c r="T24" s="185"/>
      <c r="U24" s="94" t="str">
        <f>IF(SUM('６学校別 (1):６学校別 (25)'!U24)=0,"",SUM('６学校別 (1):６学校別 (25)'!U24))</f>
        <v/>
      </c>
      <c r="V24" s="95" t="str">
        <f>IF(SUM('６学校別 (1):６学校別 (25)'!V24)=0,"",SUM('６学校別 (1):６学校別 (25)'!V24))</f>
        <v/>
      </c>
      <c r="W24" s="95" t="s">
        <v>12</v>
      </c>
      <c r="X24" s="180"/>
      <c r="Y24" s="181"/>
      <c r="Z24" s="183"/>
    </row>
    <row r="25" spans="1:26" s="40" customFormat="1" ht="29.4" customHeight="1" thickBot="1">
      <c r="A25" s="163"/>
      <c r="B25" s="164"/>
      <c r="C25" s="141"/>
      <c r="D25" s="49" t="s">
        <v>14</v>
      </c>
      <c r="E25" s="116" t="str">
        <f>IF(SUM('６学校別 (1):６学校別 (25)'!E25)=0,"",SUM('６学校別 (1):６学校別 (25)'!E25))</f>
        <v/>
      </c>
      <c r="F25" s="50" t="str">
        <f>IF(SUM('６学校別 (1):６学校別 (25)'!F25)=0,"",SUM('６学校別 (1):６学校別 (25)'!F25))</f>
        <v/>
      </c>
      <c r="G25" s="50" t="str">
        <f>IF(SUM('６学校別 (1):６学校別 (25)'!G25)=0,"",SUM('６学校別 (1):６学校別 (25)'!G25))</f>
        <v/>
      </c>
      <c r="H25" s="50" t="str">
        <f>IF(SUM('６学校別 (1):６学校別 (25)'!H25)=0,"",SUM('６学校別 (1):６学校別 (25)'!H25))</f>
        <v/>
      </c>
      <c r="I25" s="50" t="str">
        <f>IF(SUM('６学校別 (1):６学校別 (25)'!I25)=0,"",SUM('６学校別 (1):６学校別 (25)'!I25))</f>
        <v/>
      </c>
      <c r="J25" s="50" t="str">
        <f>IF(SUM('６学校別 (1):６学校別 (25)'!J25)=0,"",SUM('６学校別 (1):６学校別 (25)'!J25))</f>
        <v/>
      </c>
      <c r="K25" s="50" t="str">
        <f>IF(SUM('６学校別 (1):６学校別 (25)'!K25)=0,"",SUM('６学校別 (1):６学校別 (25)'!K25))</f>
        <v/>
      </c>
      <c r="L25" s="50" t="str">
        <f>IF(SUM('６学校別 (1):６学校別 (25)'!L25)=0,"",SUM('６学校別 (1):６学校別 (25)'!L25))</f>
        <v/>
      </c>
      <c r="M25" s="50" t="str">
        <f>IF(SUM('６学校別 (1):６学校別 (25)'!M25)=0,"",SUM('６学校別 (1):６学校別 (25)'!M25))</f>
        <v/>
      </c>
      <c r="N25" s="51" t="str">
        <f>IF(SUM('６学校別 (1):６学校別 (25)'!N25)=0,"",SUM('６学校別 (1):６学校別 (25)'!N25))</f>
        <v/>
      </c>
      <c r="O25" s="47"/>
      <c r="P25" s="39"/>
      <c r="Q25" s="38" t="s">
        <v>32</v>
      </c>
      <c r="S25" s="60"/>
      <c r="T25" s="60"/>
      <c r="U25" s="60"/>
      <c r="V25" s="61"/>
      <c r="W25" s="62"/>
      <c r="X25" s="62"/>
      <c r="Y25" s="62"/>
      <c r="Z25" s="62"/>
    </row>
    <row r="26" spans="1:26" s="40" customFormat="1" ht="29.4" customHeight="1">
      <c r="A26" s="163"/>
      <c r="B26" s="164"/>
      <c r="C26" s="66" t="s">
        <v>10</v>
      </c>
      <c r="D26" s="53" t="s">
        <v>11</v>
      </c>
      <c r="E26" s="117" t="str">
        <f>IF(SUM('６学校別 (1):６学校別 (25)'!E26)=0,"",SUM('６学校別 (1):６学校別 (25)'!E26))</f>
        <v/>
      </c>
      <c r="F26" s="54" t="str">
        <f>IF(SUM('６学校別 (1):６学校別 (25)'!F26)=0,"",SUM('６学校別 (1):６学校別 (25)'!F26))</f>
        <v/>
      </c>
      <c r="G26" s="54" t="str">
        <f>IF(SUM('６学校別 (1):６学校別 (25)'!G26)=0,"",SUM('６学校別 (1):６学校別 (25)'!G26))</f>
        <v/>
      </c>
      <c r="H26" s="54" t="str">
        <f>IF(SUM('６学校別 (1):６学校別 (25)'!H26)=0,"",SUM('６学校別 (1):６学校別 (25)'!H26))</f>
        <v/>
      </c>
      <c r="I26" s="54" t="str">
        <f>IF(SUM('６学校別 (1):６学校別 (25)'!I26)=0,"",SUM('６学校別 (1):６学校別 (25)'!I26))</f>
        <v/>
      </c>
      <c r="J26" s="54" t="str">
        <f>IF(SUM('６学校別 (1):６学校別 (25)'!J26)=0,"",SUM('６学校別 (1):６学校別 (25)'!J26))</f>
        <v/>
      </c>
      <c r="K26" s="54" t="str">
        <f>IF(SUM('６学校別 (1):６学校別 (25)'!K26)=0,"",SUM('６学校別 (1):６学校別 (25)'!K26))</f>
        <v/>
      </c>
      <c r="L26" s="54" t="str">
        <f>IF(SUM('６学校別 (1):６学校別 (25)'!L26)=0,"",SUM('６学校別 (1):６学校別 (25)'!L26))</f>
        <v/>
      </c>
      <c r="M26" s="54" t="str">
        <f>IF(SUM('６学校別 (1):６学校別 (25)'!M26)=0,"",SUM('６学校別 (1):６学校別 (25)'!M26))</f>
        <v/>
      </c>
      <c r="N26" s="55" t="str">
        <f>IF(SUM('６学校別 (1):６学校別 (25)'!N26)=0,"",SUM('６学校別 (1):６学校別 (25)'!N26))</f>
        <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t="str">
        <f>IF(SUM('６学校別 (1):６学校別 (25)'!E27)=0,"",SUM('６学校別 (1):６学校別 (25)'!E27))</f>
        <v/>
      </c>
      <c r="F27" s="50" t="str">
        <f>IF(SUM('６学校別 (1):６学校別 (25)'!F27)=0,"",SUM('６学校別 (1):６学校別 (25)'!F27))</f>
        <v/>
      </c>
      <c r="G27" s="50" t="str">
        <f>IF(SUM('６学校別 (1):６学校別 (25)'!G27)=0,"",SUM('６学校別 (1):６学校別 (25)'!G27))</f>
        <v/>
      </c>
      <c r="H27" s="50" t="str">
        <f>IF(SUM('６学校別 (1):６学校別 (25)'!H27)=0,"",SUM('６学校別 (1):６学校別 (25)'!H27))</f>
        <v/>
      </c>
      <c r="I27" s="50" t="str">
        <f>IF(SUM('６学校別 (1):６学校別 (25)'!I27)=0,"",SUM('６学校別 (1):６学校別 (25)'!I27))</f>
        <v/>
      </c>
      <c r="J27" s="50" t="str">
        <f>IF(SUM('６学校別 (1):６学校別 (25)'!J27)=0,"",SUM('６学校別 (1):６学校別 (25)'!J27))</f>
        <v/>
      </c>
      <c r="K27" s="50" t="str">
        <f>IF(SUM('６学校別 (1):６学校別 (25)'!K27)=0,"",SUM('６学校別 (1):６学校別 (25)'!K27))</f>
        <v/>
      </c>
      <c r="L27" s="50" t="str">
        <f>IF(SUM('６学校別 (1):６学校別 (25)'!L27)=0,"",SUM('６学校別 (1):６学校別 (25)'!L27))</f>
        <v/>
      </c>
      <c r="M27" s="50" t="str">
        <f>IF(SUM('６学校別 (1):６学校別 (25)'!M27)=0,"",SUM('６学校別 (1):６学校別 (25)'!M27))</f>
        <v/>
      </c>
      <c r="N27" s="51" t="str">
        <f>IF(SUM('６学校別 (1):６学校別 (25)'!N27)=0,"",SUM('６学校別 (1):６学校別 (25)'!N27))</f>
        <v/>
      </c>
      <c r="O27" s="47"/>
      <c r="P27" s="39"/>
      <c r="Q27" s="65" t="s">
        <v>9</v>
      </c>
      <c r="R27" s="170" t="str">
        <f>IF(SUM('６学校別 (1):６学校別 (25)'!R27)=0,"",SUM('６学校別 (1):６学校別 (25)'!R27))</f>
        <v/>
      </c>
      <c r="S27" s="170" t="s">
        <v>118</v>
      </c>
      <c r="T27" s="170" t="str">
        <f>IF(SUM('６学校別 (1):６学校別 (25)'!T27)=0,"",SUM('６学校別 (1):６学校別 (25)'!T27))</f>
        <v/>
      </c>
      <c r="U27" s="170" t="s">
        <v>118</v>
      </c>
      <c r="V27" s="175" t="str">
        <f>IF(SUM('６学校別 (1):６学校別 (25)'!V27)=0,"",SUM('６学校別 (1):６学校別 (25)'!V27))</f>
        <v/>
      </c>
      <c r="W27" s="176"/>
      <c r="X27" s="177"/>
      <c r="Y27" s="171" t="str">
        <f>IF(SUM(R27:X27)=0,"",SUM(R27:X27))</f>
        <v/>
      </c>
      <c r="Z27" s="172"/>
    </row>
    <row r="28" spans="1:26" s="40" customFormat="1" ht="29.4" customHeight="1">
      <c r="A28" s="163"/>
      <c r="B28" s="164"/>
      <c r="C28" s="159" t="s">
        <v>7</v>
      </c>
      <c r="D28" s="106" t="s">
        <v>11</v>
      </c>
      <c r="E28" s="118" t="str">
        <f>IF(SUM('６学校別 (1):６学校別 (25)'!E28)=0,"",SUM('６学校別 (1):６学校別 (25)'!E28))</f>
        <v/>
      </c>
      <c r="F28" s="56" t="str">
        <f>IF(SUM('６学校別 (1):６学校別 (25)'!F28)=0,"",SUM('６学校別 (1):６学校別 (25)'!F28))</f>
        <v/>
      </c>
      <c r="G28" s="56" t="str">
        <f>IF(SUM('６学校別 (1):６学校別 (25)'!G28)=0,"",SUM('６学校別 (1):６学校別 (25)'!G28))</f>
        <v/>
      </c>
      <c r="H28" s="56" t="str">
        <f>IF(SUM('６学校別 (1):６学校別 (25)'!H28)=0,"",SUM('６学校別 (1):６学校別 (25)'!H28))</f>
        <v/>
      </c>
      <c r="I28" s="56" t="str">
        <f>IF(SUM('６学校別 (1):６学校別 (25)'!I28)=0,"",SUM('６学校別 (1):６学校別 (25)'!I28))</f>
        <v/>
      </c>
      <c r="J28" s="56" t="str">
        <f>IF(SUM('６学校別 (1):６学校別 (25)'!J28)=0,"",SUM('６学校別 (1):６学校別 (25)'!J28))</f>
        <v/>
      </c>
      <c r="K28" s="56" t="str">
        <f>IF(SUM('６学校別 (1):６学校別 (25)'!K28)=0,"",SUM('６学校別 (1):６学校別 (25)'!K28))</f>
        <v/>
      </c>
      <c r="L28" s="56" t="str">
        <f>IF(SUM('６学校別 (1):６学校別 (25)'!L28)=0,"",SUM('６学校別 (1):６学校別 (25)'!L28))</f>
        <v/>
      </c>
      <c r="M28" s="56" t="str">
        <f>IF(SUM('６学校別 (1):６学校別 (25)'!M28)=0,"",SUM('６学校別 (1):６学校別 (25)'!M28))</f>
        <v/>
      </c>
      <c r="N28" s="63" t="str">
        <f>IF(SUM('６学校別 (1):６学校別 (25)'!N28)=0,"",SUM('６学校別 (1):６学校別 (25)'!N28))</f>
        <v/>
      </c>
      <c r="O28" s="47"/>
      <c r="P28" s="39"/>
      <c r="Q28" s="68" t="s">
        <v>19</v>
      </c>
      <c r="R28" s="170" t="str">
        <f>IF(SUM('６学校別 (1):６学校別 (25)'!R28)=0,"",SUM('６学校別 (1):６学校別 (25)'!R28))</f>
        <v/>
      </c>
      <c r="S28" s="170" t="s">
        <v>118</v>
      </c>
      <c r="T28" s="170" t="str">
        <f>IF(SUM('６学校別 (1):６学校別 (25)'!T28)=0,"",SUM('６学校別 (1):６学校別 (25)'!T28))</f>
        <v/>
      </c>
      <c r="U28" s="170" t="s">
        <v>118</v>
      </c>
      <c r="V28" s="175" t="str">
        <f>IF(SUM('６学校別 (1):６学校別 (25)'!V28)=0,"",SUM('６学校別 (1):６学校別 (25)'!V28))</f>
        <v/>
      </c>
      <c r="W28" s="176"/>
      <c r="X28" s="177"/>
      <c r="Y28" s="171" t="str">
        <f t="shared" ref="Y28:Y30" si="0">IF(SUM(R28:X28)=0,"",SUM(R28:X28))</f>
        <v/>
      </c>
      <c r="Z28" s="172"/>
    </row>
    <row r="29" spans="1:26" s="40" customFormat="1" ht="29.4" customHeight="1" thickBot="1">
      <c r="A29" s="284"/>
      <c r="B29" s="285"/>
      <c r="C29" s="286"/>
      <c r="D29" s="111" t="s">
        <v>14</v>
      </c>
      <c r="E29" s="119" t="str">
        <f>IF(SUM('６学校別 (1):６学校別 (25)'!E29)=0,"",SUM('６学校別 (1):６学校別 (25)'!E29))</f>
        <v/>
      </c>
      <c r="F29" s="58" t="str">
        <f>IF(SUM('６学校別 (1):６学校別 (25)'!F29)=0,"",SUM('６学校別 (1):６学校別 (25)'!F29))</f>
        <v/>
      </c>
      <c r="G29" s="58" t="str">
        <f>IF(SUM('６学校別 (1):６学校別 (25)'!G29)=0,"",SUM('６学校別 (1):６学校別 (25)'!G29))</f>
        <v/>
      </c>
      <c r="H29" s="58" t="str">
        <f>IF(SUM('６学校別 (1):６学校別 (25)'!H29)=0,"",SUM('６学校別 (1):６学校別 (25)'!H29))</f>
        <v/>
      </c>
      <c r="I29" s="58" t="str">
        <f>IF(SUM('６学校別 (1):６学校別 (25)'!I29)=0,"",SUM('６学校別 (1):６学校別 (25)'!I29))</f>
        <v/>
      </c>
      <c r="J29" s="58" t="str">
        <f>IF(SUM('６学校別 (1):６学校別 (25)'!J29)=0,"",SUM('６学校別 (1):６学校別 (25)'!J29))</f>
        <v/>
      </c>
      <c r="K29" s="58" t="str">
        <f>IF(SUM('６学校別 (1):６学校別 (25)'!K29)=0,"",SUM('６学校別 (1):６学校別 (25)'!K29))</f>
        <v/>
      </c>
      <c r="L29" s="58" t="str">
        <f>IF(SUM('６学校別 (1):６学校別 (25)'!L29)=0,"",SUM('６学校別 (1):６学校別 (25)'!L29))</f>
        <v/>
      </c>
      <c r="M29" s="58" t="str">
        <f>IF(SUM('６学校別 (1):６学校別 (25)'!M29)=0,"",SUM('６学校別 (1):６学校別 (25)'!M29))</f>
        <v/>
      </c>
      <c r="N29" s="59" t="str">
        <f>IF(SUM('６学校別 (1):６学校別 (25)'!N29)=0,"",SUM('６学校別 (1):６学校別 (25)'!N29))</f>
        <v/>
      </c>
      <c r="O29" s="47"/>
      <c r="P29" s="39"/>
      <c r="Q29" s="96" t="s">
        <v>108</v>
      </c>
      <c r="R29" s="170" t="str">
        <f>IF(SUM('６学校別 (1):６学校別 (25)'!R29)=0,"",SUM('６学校別 (1):６学校別 (25)'!R29))</f>
        <v/>
      </c>
      <c r="S29" s="170" t="s">
        <v>118</v>
      </c>
      <c r="T29" s="170" t="str">
        <f>IF(SUM('６学校別 (1):６学校別 (25)'!T29)=0,"",SUM('６学校別 (1):６学校別 (25)'!T29))</f>
        <v/>
      </c>
      <c r="U29" s="170" t="s">
        <v>118</v>
      </c>
      <c r="V29" s="175" t="str">
        <f>IF(SUM('６学校別 (1):６学校別 (25)'!V29)=0,"",SUM('６学校別 (1):６学校別 (25)'!V29))</f>
        <v/>
      </c>
      <c r="W29" s="176"/>
      <c r="X29" s="177"/>
      <c r="Y29" s="171" t="str">
        <f t="shared" si="0"/>
        <v/>
      </c>
      <c r="Z29" s="172"/>
    </row>
    <row r="30" spans="1:26" s="40" customFormat="1" ht="29.4" customHeight="1" thickBot="1">
      <c r="A30" s="161" t="s">
        <v>106</v>
      </c>
      <c r="B30" s="162"/>
      <c r="C30" s="140" t="s">
        <v>15</v>
      </c>
      <c r="D30" s="67" t="s">
        <v>11</v>
      </c>
      <c r="E30" s="115" t="str">
        <f>IF(SUM('６学校別 (1):６学校別 (25)'!E30)=0,"",SUM('６学校別 (1):６学校別 (25)'!E30))</f>
        <v/>
      </c>
      <c r="F30" s="115" t="str">
        <f>IF(SUM('６学校別 (1):６学校別 (25)'!F30)=0,"",SUM('６学校別 (1):６学校別 (25)'!F30))</f>
        <v/>
      </c>
      <c r="G30" s="115" t="str">
        <f>IF(SUM('６学校別 (1):６学校別 (25)'!G30)=0,"",SUM('６学校別 (1):６学校別 (25)'!G30))</f>
        <v/>
      </c>
      <c r="H30" s="115" t="str">
        <f>IF(SUM('６学校別 (1):６学校別 (25)'!H30)=0,"",SUM('６学校別 (1):６学校別 (25)'!H30))</f>
        <v/>
      </c>
      <c r="I30" s="115" t="str">
        <f>IF(SUM('６学校別 (1):６学校別 (25)'!I30)=0,"",SUM('６学校別 (1):６学校別 (25)'!I30))</f>
        <v/>
      </c>
      <c r="J30" s="115" t="str">
        <f>IF(SUM('６学校別 (1):６学校別 (25)'!J30)=0,"",SUM('６学校別 (1):６学校別 (25)'!J30))</f>
        <v/>
      </c>
      <c r="K30" s="115" t="str">
        <f>IF(SUM('６学校別 (1):６学校別 (25)'!K30)=0,"",SUM('６学校別 (1):６学校別 (25)'!K30))</f>
        <v/>
      </c>
      <c r="L30" s="115" t="str">
        <f>IF(SUM('６学校別 (1):６学校別 (25)'!L30)=0,"",SUM('６学校別 (1):６学校別 (25)'!L30))</f>
        <v/>
      </c>
      <c r="M30" s="115" t="str">
        <f>IF(SUM('６学校別 (1):６学校別 (25)'!M30)=0,"",SUM('６学校別 (1):６学校別 (25)'!M30))</f>
        <v/>
      </c>
      <c r="N30" s="120" t="str">
        <f>IF(SUM('６学校別 (1):６学校別 (25)'!N30)=0,"",SUM('６学校別 (1):６学校別 (25)'!N30))</f>
        <v/>
      </c>
      <c r="O30" s="47"/>
      <c r="P30" s="39"/>
      <c r="Q30" s="69" t="s">
        <v>8</v>
      </c>
      <c r="R30" s="146" t="str">
        <f>IF(SUM('６学校別 (1):６学校別 (25)'!R30)=0,"",SUM('６学校別 (1):６学校別 (25)'!R30))</f>
        <v/>
      </c>
      <c r="S30" s="146" t="s">
        <v>118</v>
      </c>
      <c r="T30" s="146" t="str">
        <f>IF(SUM('６学校別 (1):６学校別 (25)'!T30)=0,"",SUM('６学校別 (1):６学校別 (25)'!T30))</f>
        <v/>
      </c>
      <c r="U30" s="146" t="s">
        <v>118</v>
      </c>
      <c r="V30" s="147" t="str">
        <f>IF(SUM('６学校別 (1):６学校別 (25)'!V30)=0,"",SUM('６学校別 (1):６学校別 (25)'!V30))</f>
        <v/>
      </c>
      <c r="W30" s="148"/>
      <c r="X30" s="149"/>
      <c r="Y30" s="168" t="str">
        <f t="shared" si="0"/>
        <v/>
      </c>
      <c r="Z30" s="169"/>
    </row>
    <row r="31" spans="1:26" s="40" customFormat="1" ht="29.4" customHeight="1">
      <c r="A31" s="163"/>
      <c r="B31" s="164"/>
      <c r="C31" s="141"/>
      <c r="D31" s="49" t="s">
        <v>14</v>
      </c>
      <c r="E31" s="116" t="str">
        <f>IF(SUM('６学校別 (1):６学校別 (25)'!E31)=0,"",SUM('６学校別 (1):６学校別 (25)'!E31))</f>
        <v/>
      </c>
      <c r="F31" s="116" t="str">
        <f>IF(SUM('６学校別 (1):６学校別 (25)'!F31)=0,"",SUM('６学校別 (1):６学校別 (25)'!F31))</f>
        <v/>
      </c>
      <c r="G31" s="116" t="str">
        <f>IF(SUM('６学校別 (1):６学校別 (25)'!G31)=0,"",SUM('６学校別 (1):６学校別 (25)'!G31))</f>
        <v/>
      </c>
      <c r="H31" s="116" t="str">
        <f>IF(SUM('６学校別 (1):６学校別 (25)'!H31)=0,"",SUM('６学校別 (1):６学校別 (25)'!H31))</f>
        <v/>
      </c>
      <c r="I31" s="116" t="str">
        <f>IF(SUM('６学校別 (1):６学校別 (25)'!I31)=0,"",SUM('６学校別 (1):６学校別 (25)'!I31))</f>
        <v/>
      </c>
      <c r="J31" s="116" t="str">
        <f>IF(SUM('６学校別 (1):６学校別 (25)'!J31)=0,"",SUM('６学校別 (1):６学校別 (25)'!J31))</f>
        <v/>
      </c>
      <c r="K31" s="116" t="str">
        <f>IF(SUM('６学校別 (1):６学校別 (25)'!K31)=0,"",SUM('６学校別 (1):６学校別 (25)'!K31))</f>
        <v/>
      </c>
      <c r="L31" s="116" t="str">
        <f>IF(SUM('６学校別 (1):６学校別 (25)'!L31)=0,"",SUM('６学校別 (1):６学校別 (25)'!L31))</f>
        <v/>
      </c>
      <c r="M31" s="116" t="str">
        <f>IF(SUM('６学校別 (1):６学校別 (25)'!M31)=0,"",SUM('６学校別 (1):６学校別 (25)'!M31))</f>
        <v/>
      </c>
      <c r="N31" s="121" t="str">
        <f>IF(SUM('６学校別 (1):６学校別 (25)'!N31)=0,"",SUM('６学校別 (1):６学校別 (25)'!N31))</f>
        <v/>
      </c>
      <c r="O31" s="47"/>
      <c r="P31" s="39"/>
      <c r="Q31" s="167" t="s">
        <v>120</v>
      </c>
      <c r="R31" s="167"/>
      <c r="S31" s="167"/>
      <c r="T31" s="167"/>
      <c r="U31" s="167"/>
      <c r="V31" s="167"/>
      <c r="W31" s="167"/>
      <c r="X31" s="167"/>
      <c r="Y31" s="167"/>
      <c r="Z31" s="167"/>
    </row>
    <row r="32" spans="1:26" s="40" customFormat="1" ht="29.4" customHeight="1">
      <c r="A32" s="163"/>
      <c r="B32" s="164"/>
      <c r="C32" s="66" t="s">
        <v>10</v>
      </c>
      <c r="D32" s="53" t="s">
        <v>11</v>
      </c>
      <c r="E32" s="117" t="str">
        <f>IF(SUM('６学校別 (1):６学校別 (25)'!E32)=0,"",SUM('６学校別 (1):６学校別 (25)'!E32))</f>
        <v/>
      </c>
      <c r="F32" s="117" t="str">
        <f>IF(SUM('６学校別 (1):６学校別 (25)'!F32)=0,"",SUM('６学校別 (1):６学校別 (25)'!F32))</f>
        <v/>
      </c>
      <c r="G32" s="117" t="str">
        <f>IF(SUM('６学校別 (1):６学校別 (25)'!G32)=0,"",SUM('６学校別 (1):６学校別 (25)'!G32))</f>
        <v/>
      </c>
      <c r="H32" s="117" t="str">
        <f>IF(SUM('６学校別 (1):６学校別 (25)'!H32)=0,"",SUM('６学校別 (1):６学校別 (25)'!H32))</f>
        <v/>
      </c>
      <c r="I32" s="117" t="str">
        <f>IF(SUM('６学校別 (1):６学校別 (25)'!I32)=0,"",SUM('６学校別 (1):６学校別 (25)'!I32))</f>
        <v/>
      </c>
      <c r="J32" s="117" t="str">
        <f>IF(SUM('６学校別 (1):６学校別 (25)'!J32)=0,"",SUM('６学校別 (1):６学校別 (25)'!J32))</f>
        <v/>
      </c>
      <c r="K32" s="117" t="str">
        <f>IF(SUM('６学校別 (1):６学校別 (25)'!K32)=0,"",SUM('６学校別 (1):６学校別 (25)'!K32))</f>
        <v/>
      </c>
      <c r="L32" s="117" t="str">
        <f>IF(SUM('６学校別 (1):６学校別 (25)'!L32)=0,"",SUM('６学校別 (1):６学校別 (25)'!L32))</f>
        <v/>
      </c>
      <c r="M32" s="117" t="str">
        <f>IF(SUM('６学校別 (1):６学校別 (25)'!M32)=0,"",SUM('６学校別 (1):６学校別 (25)'!M32))</f>
        <v/>
      </c>
      <c r="N32" s="122" t="str">
        <f>IF(SUM('６学校別 (1):６学校別 (25)'!N32)=0,"",SUM('６学校別 (1):６学校別 (25)'!N32))</f>
        <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t="str">
        <f>IF(SUM('６学校別 (1):６学校別 (25)'!E33)=0,"",SUM('６学校別 (1):６学校別 (25)'!E33))</f>
        <v/>
      </c>
      <c r="F33" s="116" t="str">
        <f>IF(SUM('６学校別 (1):６学校別 (25)'!F33)=0,"",SUM('６学校別 (1):６学校別 (25)'!F33))</f>
        <v/>
      </c>
      <c r="G33" s="116" t="str">
        <f>IF(SUM('６学校別 (1):６学校別 (25)'!G33)=0,"",SUM('６学校別 (1):６学校別 (25)'!G33))</f>
        <v/>
      </c>
      <c r="H33" s="116" t="str">
        <f>IF(SUM('６学校別 (1):６学校別 (25)'!H33)=0,"",SUM('６学校別 (1):６学校別 (25)'!H33))</f>
        <v/>
      </c>
      <c r="I33" s="116" t="str">
        <f>IF(SUM('６学校別 (1):６学校別 (25)'!I33)=0,"",SUM('６学校別 (1):６学校別 (25)'!I33))</f>
        <v/>
      </c>
      <c r="J33" s="116" t="str">
        <f>IF(SUM('６学校別 (1):６学校別 (25)'!J33)=0,"",SUM('６学校別 (1):６学校別 (25)'!J33))</f>
        <v/>
      </c>
      <c r="K33" s="116" t="str">
        <f>IF(SUM('６学校別 (1):６学校別 (25)'!K33)=0,"",SUM('６学校別 (1):６学校別 (25)'!K33))</f>
        <v/>
      </c>
      <c r="L33" s="116" t="str">
        <f>IF(SUM('６学校別 (1):６学校別 (25)'!L33)=0,"",SUM('６学校別 (1):６学校別 (25)'!L33))</f>
        <v/>
      </c>
      <c r="M33" s="116" t="str">
        <f>IF(SUM('６学校別 (1):６学校別 (25)'!M33)=0,"",SUM('６学校別 (1):６学校別 (25)'!M33))</f>
        <v/>
      </c>
      <c r="N33" s="121" t="str">
        <f>IF(SUM('６学校別 (1):６学校別 (25)'!N33)=0,"",SUM('６学校別 (1):６学校別 (25)'!N33))</f>
        <v/>
      </c>
      <c r="O33" s="47"/>
      <c r="P33" s="39"/>
      <c r="Q33" s="142" t="s">
        <v>111</v>
      </c>
      <c r="R33" s="142"/>
      <c r="S33" s="142"/>
      <c r="T33" s="142"/>
      <c r="U33" s="142"/>
      <c r="V33" s="142"/>
      <c r="W33" s="142"/>
      <c r="X33" s="142"/>
      <c r="Y33" s="142"/>
      <c r="Z33" s="30"/>
    </row>
    <row r="34" spans="1:26" s="40" customFormat="1" ht="29.4" customHeight="1">
      <c r="A34" s="163"/>
      <c r="B34" s="164"/>
      <c r="C34" s="159" t="s">
        <v>7</v>
      </c>
      <c r="D34" s="106" t="s">
        <v>11</v>
      </c>
      <c r="E34" s="118" t="str">
        <f>IF(SUM('６学校別 (1):６学校別 (25)'!E34)=0,"",SUM('６学校別 (1):６学校別 (25)'!E34))</f>
        <v/>
      </c>
      <c r="F34" s="118" t="str">
        <f>IF(SUM('６学校別 (1):６学校別 (25)'!F34)=0,"",SUM('６学校別 (1):６学校別 (25)'!F34))</f>
        <v/>
      </c>
      <c r="G34" s="118" t="str">
        <f>IF(SUM('６学校別 (1):６学校別 (25)'!G34)=0,"",SUM('６学校別 (1):６学校別 (25)'!G34))</f>
        <v/>
      </c>
      <c r="H34" s="118" t="str">
        <f>IF(SUM('６学校別 (1):６学校別 (25)'!H34)=0,"",SUM('６学校別 (1):６学校別 (25)'!H34))</f>
        <v/>
      </c>
      <c r="I34" s="118" t="str">
        <f>IF(SUM('６学校別 (1):６学校別 (25)'!I34)=0,"",SUM('６学校別 (1):６学校別 (25)'!I34))</f>
        <v/>
      </c>
      <c r="J34" s="118" t="str">
        <f>IF(SUM('６学校別 (1):６学校別 (25)'!J34)=0,"",SUM('６学校別 (1):６学校別 (25)'!J34))</f>
        <v/>
      </c>
      <c r="K34" s="118" t="str">
        <f>IF(SUM('６学校別 (1):６学校別 (25)'!K34)=0,"",SUM('６学校別 (1):６学校別 (25)'!K34))</f>
        <v/>
      </c>
      <c r="L34" s="118" t="str">
        <f>IF(SUM('６学校別 (1):６学校別 (25)'!L34)=0,"",SUM('６学校別 (1):６学校別 (25)'!L34))</f>
        <v/>
      </c>
      <c r="M34" s="118" t="str">
        <f>IF(SUM('６学校別 (1):６学校別 (25)'!M34)=0,"",SUM('６学校別 (1):６学校別 (25)'!M34))</f>
        <v/>
      </c>
      <c r="N34" s="123" t="str">
        <f>IF(SUM('６学校別 (1):６学校別 (25)'!N34)=0,"",SUM('６学校別 (1):６学校別 (25)'!N34))</f>
        <v/>
      </c>
      <c r="O34" s="47"/>
      <c r="P34" s="39"/>
      <c r="Q34" s="142" t="s">
        <v>110</v>
      </c>
      <c r="R34" s="142"/>
      <c r="S34" s="142"/>
      <c r="T34" s="142"/>
      <c r="U34" s="142"/>
      <c r="V34" s="142"/>
      <c r="W34" s="142"/>
      <c r="X34" s="142"/>
      <c r="Y34" s="142"/>
      <c r="Z34" s="25"/>
    </row>
    <row r="35" spans="1:26" s="40" customFormat="1" ht="29.4" customHeight="1" thickBot="1">
      <c r="A35" s="165"/>
      <c r="B35" s="166"/>
      <c r="C35" s="160"/>
      <c r="D35" s="107" t="s">
        <v>14</v>
      </c>
      <c r="E35" s="124" t="str">
        <f>IF(SUM('６学校別 (1):６学校別 (25)'!E35)=0,"",SUM('６学校別 (1):６学校別 (25)'!E35))</f>
        <v/>
      </c>
      <c r="F35" s="124" t="str">
        <f>IF(SUM('６学校別 (1):６学校別 (25)'!F35)=0,"",SUM('６学校別 (1):６学校別 (25)'!F35))</f>
        <v/>
      </c>
      <c r="G35" s="124" t="str">
        <f>IF(SUM('６学校別 (1):６学校別 (25)'!G35)=0,"",SUM('６学校別 (1):６学校別 (25)'!G35))</f>
        <v/>
      </c>
      <c r="H35" s="124" t="str">
        <f>IF(SUM('６学校別 (1):６学校別 (25)'!H35)=0,"",SUM('６学校別 (1):６学校別 (25)'!H35))</f>
        <v/>
      </c>
      <c r="I35" s="124" t="str">
        <f>IF(SUM('６学校別 (1):６学校別 (25)'!I35)=0,"",SUM('６学校別 (1):６学校別 (25)'!I35))</f>
        <v/>
      </c>
      <c r="J35" s="124" t="str">
        <f>IF(SUM('６学校別 (1):６学校別 (25)'!J35)=0,"",SUM('６学校別 (1):６学校別 (25)'!J35))</f>
        <v/>
      </c>
      <c r="K35" s="124" t="str">
        <f>IF(SUM('６学校別 (1):６学校別 (25)'!K35)=0,"",SUM('６学校別 (1):６学校別 (25)'!K35))</f>
        <v/>
      </c>
      <c r="L35" s="124" t="str">
        <f>IF(SUM('６学校別 (1):６学校別 (25)'!L35)=0,"",SUM('６学校別 (1):６学校別 (25)'!L35))</f>
        <v/>
      </c>
      <c r="M35" s="124" t="str">
        <f>IF(SUM('６学校別 (1):６学校別 (25)'!M35)=0,"",SUM('６学校別 (1):６学校別 (25)'!M35))</f>
        <v/>
      </c>
      <c r="N35" s="125" t="str">
        <f>IF(SUM('６学校別 (1):６学校別 (25)'!N35)=0,"",SUM('６学校別 (1):６学校別 (25)'!N35))</f>
        <v/>
      </c>
      <c r="O35" s="47"/>
      <c r="P35" s="39"/>
      <c r="Q35" s="142" t="s">
        <v>113</v>
      </c>
      <c r="R35" s="142"/>
      <c r="S35" s="142"/>
      <c r="T35" s="142"/>
      <c r="U35" s="142"/>
      <c r="V35" s="142"/>
      <c r="W35" s="142"/>
      <c r="X35" s="142"/>
      <c r="Y35" s="142"/>
      <c r="Z35" s="30"/>
    </row>
    <row r="36" spans="1:26" s="40" customFormat="1" ht="29.4" customHeight="1" thickTop="1" thickBot="1">
      <c r="A36" s="150" t="s">
        <v>20</v>
      </c>
      <c r="B36" s="151"/>
      <c r="C36" s="152"/>
      <c r="D36" s="108" t="s">
        <v>11</v>
      </c>
      <c r="E36" s="104" t="str">
        <f>IF(SUM('６学校別 (1):６学校別 (25)'!E36)=0,"",SUM('６学校別 (1):６学校別 (25)'!E36))</f>
        <v/>
      </c>
      <c r="F36" s="104" t="str">
        <f>IF(SUM('６学校別 (1):６学校別 (25)'!F36)=0,"",SUM('６学校別 (1):６学校別 (25)'!F36))</f>
        <v/>
      </c>
      <c r="G36" s="104" t="str">
        <f>IF(SUM('６学校別 (1):６学校別 (25)'!G36)=0,"",SUM('６学校別 (1):６学校別 (25)'!G36))</f>
        <v/>
      </c>
      <c r="H36" s="104" t="str">
        <f>IF(SUM('６学校別 (1):６学校別 (25)'!H36)=0,"",SUM('６学校別 (1):６学校別 (25)'!H36))</f>
        <v/>
      </c>
      <c r="I36" s="104" t="str">
        <f>IF(SUM('６学校別 (1):６学校別 (25)'!I36)=0,"",SUM('６学校別 (1):６学校別 (25)'!I36))</f>
        <v/>
      </c>
      <c r="J36" s="104" t="str">
        <f>IF(SUM('６学校別 (1):６学校別 (25)'!J36)=0,"",SUM('６学校別 (1):６学校別 (25)'!J36))</f>
        <v/>
      </c>
      <c r="K36" s="104" t="str">
        <f>IF(SUM('６学校別 (1):６学校別 (25)'!K36)=0,"",SUM('６学校別 (1):６学校別 (25)'!K36))</f>
        <v/>
      </c>
      <c r="L36" s="104" t="str">
        <f>IF(SUM('６学校別 (1):６学校別 (25)'!L36)=0,"",SUM('６学校別 (1):６学校別 (25)'!L36))</f>
        <v/>
      </c>
      <c r="M36" s="104" t="str">
        <f>IF(SUM('６学校別 (1):６学校別 (25)'!M36)=0,"",SUM('６学校別 (1):６学校別 (25)'!M36))</f>
        <v/>
      </c>
      <c r="N36" s="105" t="str">
        <f>IF(SUM('６学校別 (1):６学校別 (25)'!N36)=0,"",SUM('６学校別 (1):６学校別 (25)'!N36))</f>
        <v/>
      </c>
      <c r="O36" s="47"/>
      <c r="P36" s="39"/>
      <c r="Q36" s="139" t="s">
        <v>122</v>
      </c>
      <c r="R36" s="139"/>
      <c r="S36" s="139"/>
      <c r="T36" s="139"/>
      <c r="U36" s="139"/>
      <c r="V36" s="139"/>
      <c r="W36" s="139"/>
      <c r="X36" s="139"/>
      <c r="Y36" s="139"/>
      <c r="Z36" s="22"/>
    </row>
    <row r="37" spans="1:26" s="40" customFormat="1" ht="29.4" customHeight="1">
      <c r="A37" s="153"/>
      <c r="B37" s="154"/>
      <c r="C37" s="155"/>
      <c r="D37" s="109" t="s">
        <v>14</v>
      </c>
      <c r="E37" s="75" t="str">
        <f>IF(SUM('６学校別 (1):６学校別 (25)'!E37)=0,"",SUM('６学校別 (1):６学校別 (25)'!E37))</f>
        <v/>
      </c>
      <c r="F37" s="75" t="str">
        <f>IF(SUM('６学校別 (1):６学校別 (25)'!F37)=0,"",SUM('６学校別 (1):６学校別 (25)'!F37))</f>
        <v/>
      </c>
      <c r="G37" s="75" t="str">
        <f>IF(SUM('６学校別 (1):６学校別 (25)'!G37)=0,"",SUM('６学校別 (1):６学校別 (25)'!G37))</f>
        <v/>
      </c>
      <c r="H37" s="75" t="str">
        <f>IF(SUM('６学校別 (1):６学校別 (25)'!H37)=0,"",SUM('６学校別 (1):６学校別 (25)'!H37))</f>
        <v/>
      </c>
      <c r="I37" s="75" t="str">
        <f>IF(SUM('６学校別 (1):６学校別 (25)'!I37)=0,"",SUM('６学校別 (1):６学校別 (25)'!I37))</f>
        <v/>
      </c>
      <c r="J37" s="75" t="str">
        <f>IF(SUM('６学校別 (1):６学校別 (25)'!J37)=0,"",SUM('６学校別 (1):６学校別 (25)'!J37))</f>
        <v/>
      </c>
      <c r="K37" s="75" t="str">
        <f>IF(SUM('６学校別 (1):６学校別 (25)'!K37)=0,"",SUM('６学校別 (1):６学校別 (25)'!K37))</f>
        <v/>
      </c>
      <c r="L37" s="75" t="str">
        <f>IF(SUM('６学校別 (1):６学校別 (25)'!L37)=0,"",SUM('６学校別 (1):６学校別 (25)'!L37))</f>
        <v/>
      </c>
      <c r="M37" s="75" t="str">
        <f>IF(SUM('６学校別 (1):６学校別 (25)'!M37)=0,"",SUM('６学校別 (1):６学校別 (25)'!M37))</f>
        <v/>
      </c>
      <c r="N37" s="51" t="str">
        <f>IF(SUM('６学校別 (1):６学校別 (25)'!N37)=0,"",SUM('６学校別 (1):６学校別 (25)'!N37))</f>
        <v/>
      </c>
      <c r="O37" s="47"/>
      <c r="P37" s="39"/>
      <c r="Q37" s="130" t="s">
        <v>123</v>
      </c>
      <c r="R37" s="131"/>
      <c r="S37" s="131"/>
      <c r="T37" s="131"/>
      <c r="U37" s="131"/>
      <c r="V37" s="132"/>
      <c r="W37" s="143" t="s">
        <v>33</v>
      </c>
      <c r="X37" s="144"/>
      <c r="Y37" s="145"/>
      <c r="Z37" s="22"/>
    </row>
    <row r="38" spans="1:26" s="40" customFormat="1" ht="29.4" customHeight="1" thickBot="1">
      <c r="A38" s="156"/>
      <c r="B38" s="157"/>
      <c r="C38" s="158"/>
      <c r="D38" s="110" t="s">
        <v>21</v>
      </c>
      <c r="E38" s="77" t="str">
        <f>IF(SUM(E18:E21)+SUM(E24:E27)+SUM(E30:E33)=0,"",SUM(E18:E21)+SUM(E24:E27)+SUM(E30:E33))</f>
        <v/>
      </c>
      <c r="F38" s="77" t="str">
        <f t="shared" ref="F38:M38" si="1">IF(SUM(F18:F21)+SUM(F24:F27)+SUM(F30:F33)=0,"",SUM(F18:F21)+SUM(F24:F27)+SUM(F30:F33))</f>
        <v/>
      </c>
      <c r="G38" s="77" t="str">
        <f t="shared" si="1"/>
        <v/>
      </c>
      <c r="H38" s="77" t="str">
        <f t="shared" si="1"/>
        <v/>
      </c>
      <c r="I38" s="77" t="str">
        <f t="shared" si="1"/>
        <v/>
      </c>
      <c r="J38" s="77" t="str">
        <f t="shared" si="1"/>
        <v/>
      </c>
      <c r="K38" s="77" t="str">
        <f t="shared" si="1"/>
        <v/>
      </c>
      <c r="L38" s="77" t="str">
        <f t="shared" si="1"/>
        <v/>
      </c>
      <c r="M38" s="77" t="str">
        <f t="shared" si="1"/>
        <v/>
      </c>
      <c r="N38" s="78" t="str">
        <f t="shared" ref="N38" si="2">IF(SUM(E38:M38)=0,"",SUM(E38:M38))</f>
        <v/>
      </c>
      <c r="O38" s="47"/>
      <c r="P38" s="79"/>
      <c r="Q38" s="133"/>
      <c r="R38" s="134"/>
      <c r="S38" s="134"/>
      <c r="T38" s="134"/>
      <c r="U38" s="134"/>
      <c r="V38" s="135"/>
      <c r="W38" s="136" t="str">
        <f>IFERROR(VLOOKUP(A5,都道府県コード２!A1:B51,2,FALSE),"")</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24:B29"/>
    <mergeCell ref="C28:C29"/>
    <mergeCell ref="C24:C25"/>
    <mergeCell ref="A18:B23"/>
    <mergeCell ref="C22:C23"/>
    <mergeCell ref="C18:C19"/>
    <mergeCell ref="A15:D17"/>
    <mergeCell ref="T12:X12"/>
    <mergeCell ref="T13:X13"/>
    <mergeCell ref="N15:N17"/>
    <mergeCell ref="F15:M15"/>
    <mergeCell ref="Q16:R16"/>
    <mergeCell ref="S16:T16"/>
    <mergeCell ref="V16:W16"/>
    <mergeCell ref="X16:Z16"/>
    <mergeCell ref="R15:U15"/>
    <mergeCell ref="V15:Y15"/>
    <mergeCell ref="Z17:Z18"/>
    <mergeCell ref="S18:T18"/>
    <mergeCell ref="Q17:R18"/>
    <mergeCell ref="S17:T17"/>
    <mergeCell ref="X17:Y18"/>
    <mergeCell ref="A1:C1"/>
    <mergeCell ref="A10:C13"/>
    <mergeCell ref="I10:J13"/>
    <mergeCell ref="A3:Z3"/>
    <mergeCell ref="L10:R10"/>
    <mergeCell ref="T10:X10"/>
    <mergeCell ref="K11:R13"/>
    <mergeCell ref="T11:X11"/>
    <mergeCell ref="G5:J8"/>
    <mergeCell ref="N5:R7"/>
    <mergeCell ref="N8:R8"/>
    <mergeCell ref="A5:F8"/>
    <mergeCell ref="D10:H13"/>
    <mergeCell ref="L5:M8"/>
    <mergeCell ref="Q19:R22"/>
    <mergeCell ref="S19:S21"/>
    <mergeCell ref="X19:Y22"/>
    <mergeCell ref="Z19:Z22"/>
    <mergeCell ref="S22:T22"/>
    <mergeCell ref="X23:Y24"/>
    <mergeCell ref="Z23:Z24"/>
    <mergeCell ref="S24:T24"/>
    <mergeCell ref="R26:S26"/>
    <mergeCell ref="R27:S27"/>
    <mergeCell ref="Y27:Z27"/>
    <mergeCell ref="Q23:R24"/>
    <mergeCell ref="S23:T23"/>
    <mergeCell ref="Y26:Z26"/>
    <mergeCell ref="R28:S28"/>
    <mergeCell ref="R29:S29"/>
    <mergeCell ref="Y28:Z28"/>
    <mergeCell ref="T26:U26"/>
    <mergeCell ref="V26:X26"/>
    <mergeCell ref="T27:U27"/>
    <mergeCell ref="T28:U28"/>
    <mergeCell ref="T29:U29"/>
    <mergeCell ref="V27:X27"/>
    <mergeCell ref="V28:X28"/>
    <mergeCell ref="V29:X29"/>
    <mergeCell ref="Y29:Z29"/>
    <mergeCell ref="Q37:V38"/>
    <mergeCell ref="W38:Y38"/>
    <mergeCell ref="Q36:Y36"/>
    <mergeCell ref="C30:C31"/>
    <mergeCell ref="Q34:Y34"/>
    <mergeCell ref="Q35:Y35"/>
    <mergeCell ref="W37:Y37"/>
    <mergeCell ref="T30:U30"/>
    <mergeCell ref="V30:X30"/>
    <mergeCell ref="A36:C38"/>
    <mergeCell ref="C34:C35"/>
    <mergeCell ref="A30:B35"/>
    <mergeCell ref="Q31:Z32"/>
    <mergeCell ref="Q33:Y33"/>
    <mergeCell ref="R30:S30"/>
    <mergeCell ref="Y30:Z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colBreaks count="1" manualBreakCount="1">
    <brk id="24" max="37" man="1"/>
  </colBreaks>
  <ignoredErrors>
    <ignoredError sqref="E15:U18 E31:N33 V22:V24 E30:R30 E27:R27 T27 E28:R28 T28 E29:R29 T29 T30 E22:U26 E19:T2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752906-6096-47E1-B672-3C2760DBCCD9}">
          <x14:formula1>
            <xm:f>都道府県コード２!$A$3:$A$50</xm:f>
          </x14:formula1>
          <xm:sqref>A5:F8</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DA9B5-1E6F-4BAE-9AC7-EB9EB01B5C11}">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E4112-E0AD-44B4-A7A0-0A4566B78D2D}">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1"/>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4"/>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7"/>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9"/>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9"/>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3"/>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2"/>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5"/>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43D84-BF8E-48DC-AD3B-35FD9142AC35}">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EAFFC-CCCD-4642-8C49-F4977ECE52F1}">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AC7E2-15FE-4D2D-8B9D-338B1444A79B}">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0B912-FC97-469F-9777-0F66D4E713D5}">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ACD2-B662-464E-A5D0-1869F37DC8B6}">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F3DC-ADB7-435A-A1E9-44984C360162}">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unlockedFormula="1"/>
    <ignoredError sqref="V18:V21" formula="1"/>
    <ignoredError sqref="V22:V24" formula="1"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35309-4C4E-4CC3-8F2B-C58F8E2B531E}">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2"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ref="F23:M23" si="2">F19+F21</f>
        <v>0</v>
      </c>
      <c r="G23" s="58">
        <f t="shared" si="2"/>
        <v>0</v>
      </c>
      <c r="H23" s="58">
        <f t="shared" si="2"/>
        <v>0</v>
      </c>
      <c r="I23" s="58">
        <f t="shared" si="2"/>
        <v>0</v>
      </c>
      <c r="J23" s="58">
        <f t="shared" si="2"/>
        <v>0</v>
      </c>
      <c r="K23" s="58">
        <f t="shared" si="2"/>
        <v>0</v>
      </c>
      <c r="L23" s="58">
        <f t="shared" si="2"/>
        <v>0</v>
      </c>
      <c r="M23" s="58">
        <f t="shared" si="2"/>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306"/>
      <c r="S27" s="307"/>
      <c r="T27" s="306"/>
      <c r="U27" s="307"/>
      <c r="V27" s="175"/>
      <c r="W27" s="176"/>
      <c r="X27" s="177"/>
      <c r="Y27" s="171" t="str">
        <f>IF(SUM(R27:X27)=0,"",SUM(R27:X27))</f>
        <v/>
      </c>
      <c r="Z27" s="172"/>
    </row>
    <row r="28" spans="1:26" s="40" customFormat="1" ht="29.4" customHeight="1">
      <c r="A28" s="163"/>
      <c r="B28" s="164"/>
      <c r="C28" s="303" t="s">
        <v>7</v>
      </c>
      <c r="D28" s="53" t="s">
        <v>11</v>
      </c>
      <c r="E28" s="118">
        <f>E24+E26</f>
        <v>0</v>
      </c>
      <c r="F28" s="56">
        <f t="shared" ref="F28:M28" si="3">F24+F26</f>
        <v>0</v>
      </c>
      <c r="G28" s="56">
        <f t="shared" si="3"/>
        <v>0</v>
      </c>
      <c r="H28" s="56">
        <f t="shared" si="3"/>
        <v>0</v>
      </c>
      <c r="I28" s="56">
        <f t="shared" si="3"/>
        <v>0</v>
      </c>
      <c r="J28" s="56">
        <f t="shared" si="3"/>
        <v>0</v>
      </c>
      <c r="K28" s="56">
        <f t="shared" si="3"/>
        <v>0</v>
      </c>
      <c r="L28" s="56">
        <f t="shared" si="3"/>
        <v>0</v>
      </c>
      <c r="M28" s="56">
        <f t="shared" si="3"/>
        <v>0</v>
      </c>
      <c r="N28" s="63">
        <f t="shared" si="0"/>
        <v>0</v>
      </c>
      <c r="O28" s="47"/>
      <c r="P28" s="39"/>
      <c r="Q28" s="68" t="s">
        <v>19</v>
      </c>
      <c r="R28" s="306"/>
      <c r="S28" s="307"/>
      <c r="T28" s="306"/>
      <c r="U28" s="307"/>
      <c r="V28" s="175"/>
      <c r="W28" s="176"/>
      <c r="X28" s="177"/>
      <c r="Y28" s="171" t="str">
        <f t="shared" ref="Y28:Y30" si="4">IF(SUM(R28:X28)=0,"",SUM(R28:X28))</f>
        <v/>
      </c>
      <c r="Z28" s="172"/>
    </row>
    <row r="29" spans="1:26" s="40" customFormat="1" ht="29.4" customHeight="1" thickBot="1">
      <c r="A29" s="284"/>
      <c r="B29" s="285"/>
      <c r="C29" s="305"/>
      <c r="D29" s="57" t="s">
        <v>14</v>
      </c>
      <c r="E29" s="119">
        <f>E25+E27</f>
        <v>0</v>
      </c>
      <c r="F29" s="58">
        <f t="shared" ref="F29:M29" si="5">F25+F27</f>
        <v>0</v>
      </c>
      <c r="G29" s="58">
        <f t="shared" si="5"/>
        <v>0</v>
      </c>
      <c r="H29" s="58">
        <f t="shared" si="5"/>
        <v>0</v>
      </c>
      <c r="I29" s="58">
        <f t="shared" si="5"/>
        <v>0</v>
      </c>
      <c r="J29" s="58">
        <f t="shared" si="5"/>
        <v>0</v>
      </c>
      <c r="K29" s="58">
        <f t="shared" si="5"/>
        <v>0</v>
      </c>
      <c r="L29" s="58">
        <f t="shared" si="5"/>
        <v>0</v>
      </c>
      <c r="M29" s="58">
        <f t="shared" si="5"/>
        <v>0</v>
      </c>
      <c r="N29" s="59">
        <f t="shared" si="0"/>
        <v>0</v>
      </c>
      <c r="O29" s="47"/>
      <c r="P29" s="39"/>
      <c r="Q29" s="96" t="s">
        <v>108</v>
      </c>
      <c r="R29" s="306"/>
      <c r="S29" s="307"/>
      <c r="T29" s="306"/>
      <c r="U29" s="307"/>
      <c r="V29" s="175"/>
      <c r="W29" s="176"/>
      <c r="X29" s="177"/>
      <c r="Y29" s="171" t="str">
        <f t="shared" si="4"/>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147" t="str">
        <f>IF(SUM(V27:W29)=0,"",SUM(V27:W29))</f>
        <v/>
      </c>
      <c r="W30" s="148"/>
      <c r="X30" s="149"/>
      <c r="Y30" s="168" t="str">
        <f t="shared" si="4"/>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26"/>
      <c r="F32" s="126"/>
      <c r="G32" s="126"/>
      <c r="H32" s="126"/>
      <c r="I32" s="126"/>
      <c r="J32" s="126"/>
      <c r="K32" s="126"/>
      <c r="L32" s="126"/>
      <c r="M32" s="126"/>
      <c r="N32" s="127">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28"/>
      <c r="F33" s="128"/>
      <c r="G33" s="128"/>
      <c r="H33" s="128"/>
      <c r="I33" s="128"/>
      <c r="J33" s="128"/>
      <c r="K33" s="128"/>
      <c r="L33" s="128"/>
      <c r="M33" s="128"/>
      <c r="N33" s="129">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4" si="6">F30+F32</f>
        <v>0</v>
      </c>
      <c r="G34" s="118">
        <f t="shared" si="6"/>
        <v>0</v>
      </c>
      <c r="H34" s="118">
        <f t="shared" si="6"/>
        <v>0</v>
      </c>
      <c r="I34" s="118">
        <f t="shared" si="6"/>
        <v>0</v>
      </c>
      <c r="J34" s="118">
        <f t="shared" si="6"/>
        <v>0</v>
      </c>
      <c r="K34" s="118">
        <f t="shared" si="6"/>
        <v>0</v>
      </c>
      <c r="L34" s="118">
        <f t="shared" si="6"/>
        <v>0</v>
      </c>
      <c r="M34" s="118">
        <f t="shared" si="6"/>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ref="F35:M35" si="7">F31+F33</f>
        <v>0</v>
      </c>
      <c r="G35" s="124">
        <f t="shared" si="7"/>
        <v>0</v>
      </c>
      <c r="H35" s="124">
        <f t="shared" si="7"/>
        <v>0</v>
      </c>
      <c r="I35" s="124">
        <f t="shared" si="7"/>
        <v>0</v>
      </c>
      <c r="J35" s="124">
        <f t="shared" si="7"/>
        <v>0</v>
      </c>
      <c r="K35" s="124">
        <f t="shared" si="7"/>
        <v>0</v>
      </c>
      <c r="L35" s="124">
        <f t="shared" si="7"/>
        <v>0</v>
      </c>
      <c r="M35" s="124">
        <f t="shared" si="7"/>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6" si="8">F22+F28+F34</f>
        <v>0</v>
      </c>
      <c r="G36" s="72">
        <f t="shared" si="8"/>
        <v>0</v>
      </c>
      <c r="H36" s="72">
        <f t="shared" si="8"/>
        <v>0</v>
      </c>
      <c r="I36" s="72">
        <f t="shared" si="8"/>
        <v>0</v>
      </c>
      <c r="J36" s="72">
        <f t="shared" si="8"/>
        <v>0</v>
      </c>
      <c r="K36" s="72">
        <f t="shared" si="8"/>
        <v>0</v>
      </c>
      <c r="L36" s="72">
        <f t="shared" si="8"/>
        <v>0</v>
      </c>
      <c r="M36" s="72">
        <f t="shared" si="8"/>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ref="F37:M37" si="9">F23+F29+F35</f>
        <v>0</v>
      </c>
      <c r="G37" s="75">
        <f t="shared" si="9"/>
        <v>0</v>
      </c>
      <c r="H37" s="75">
        <f t="shared" si="9"/>
        <v>0</v>
      </c>
      <c r="I37" s="75">
        <f t="shared" si="9"/>
        <v>0</v>
      </c>
      <c r="J37" s="75">
        <f t="shared" si="9"/>
        <v>0</v>
      </c>
      <c r="K37" s="75">
        <f t="shared" si="9"/>
        <v>0</v>
      </c>
      <c r="L37" s="75">
        <f t="shared" si="9"/>
        <v>0</v>
      </c>
      <c r="M37" s="75">
        <f t="shared" si="9"/>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10">SUM(F36:F37)</f>
        <v>0</v>
      </c>
      <c r="G38" s="77">
        <f t="shared" si="10"/>
        <v>0</v>
      </c>
      <c r="H38" s="77">
        <f t="shared" si="10"/>
        <v>0</v>
      </c>
      <c r="I38" s="77">
        <f t="shared" si="10"/>
        <v>0</v>
      </c>
      <c r="J38" s="77">
        <f t="shared" si="10"/>
        <v>0</v>
      </c>
      <c r="K38" s="77">
        <f t="shared" si="10"/>
        <v>0</v>
      </c>
      <c r="L38" s="77">
        <f t="shared" si="10"/>
        <v>0</v>
      </c>
      <c r="M38" s="77">
        <f t="shared" si="10"/>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T12:X12"/>
    <mergeCell ref="T13:X13"/>
    <mergeCell ref="A15:D17"/>
    <mergeCell ref="F15:M15"/>
    <mergeCell ref="N15:N17"/>
    <mergeCell ref="R15:U15"/>
    <mergeCell ref="V15:Y15"/>
    <mergeCell ref="Q16:R16"/>
    <mergeCell ref="S16:T16"/>
    <mergeCell ref="V16:W16"/>
    <mergeCell ref="X16:Z16"/>
    <mergeCell ref="Q17:R18"/>
    <mergeCell ref="S17:T17"/>
    <mergeCell ref="X17:Y18"/>
    <mergeCell ref="Z17:Z18"/>
    <mergeCell ref="A18:B23"/>
    <mergeCell ref="A1:C1"/>
    <mergeCell ref="A3:Z3"/>
    <mergeCell ref="L5:M8"/>
    <mergeCell ref="N5:R7"/>
    <mergeCell ref="N8:R8"/>
    <mergeCell ref="X19:Y22"/>
    <mergeCell ref="Z19:Z22"/>
    <mergeCell ref="C22:C23"/>
    <mergeCell ref="S22:T22"/>
    <mergeCell ref="Q23:R24"/>
    <mergeCell ref="S23:T23"/>
    <mergeCell ref="X23:Y24"/>
    <mergeCell ref="Z23:Z24"/>
    <mergeCell ref="C24:C25"/>
    <mergeCell ref="C18:C19"/>
    <mergeCell ref="S18:T18"/>
    <mergeCell ref="V26:X26"/>
    <mergeCell ref="Y26:Z26"/>
    <mergeCell ref="V27:X27"/>
    <mergeCell ref="Y27:Z27"/>
    <mergeCell ref="R26:S26"/>
    <mergeCell ref="T26:U26"/>
    <mergeCell ref="R27:S27"/>
    <mergeCell ref="T27:U27"/>
    <mergeCell ref="C28:C29"/>
    <mergeCell ref="V28:X28"/>
    <mergeCell ref="Y28:Z28"/>
    <mergeCell ref="V29:X29"/>
    <mergeCell ref="Y29:Z29"/>
    <mergeCell ref="R28:S28"/>
    <mergeCell ref="T28:U28"/>
    <mergeCell ref="R29:S29"/>
    <mergeCell ref="T29:U29"/>
    <mergeCell ref="V30:X30"/>
    <mergeCell ref="Y30:Z30"/>
    <mergeCell ref="Q31:Z32"/>
    <mergeCell ref="Q33:Y33"/>
    <mergeCell ref="C34:C35"/>
    <mergeCell ref="Q34:Y34"/>
    <mergeCell ref="Q35:Y35"/>
    <mergeCell ref="C30:C31"/>
    <mergeCell ref="A5:D8"/>
    <mergeCell ref="E5:J8"/>
    <mergeCell ref="A30:B35"/>
    <mergeCell ref="R30:S30"/>
    <mergeCell ref="T30:U30"/>
    <mergeCell ref="A24:B29"/>
    <mergeCell ref="S24:T24"/>
    <mergeCell ref="Q19:R22"/>
    <mergeCell ref="S19:S21"/>
    <mergeCell ref="A10:C13"/>
    <mergeCell ref="D10:H13"/>
    <mergeCell ref="I10:J13"/>
    <mergeCell ref="L10:R10"/>
    <mergeCell ref="T10:X10"/>
    <mergeCell ref="K11:R13"/>
    <mergeCell ref="T11:X11"/>
    <mergeCell ref="W38:Y38"/>
    <mergeCell ref="Q37:V38"/>
    <mergeCell ref="Q36:Y36"/>
    <mergeCell ref="A36:C38"/>
    <mergeCell ref="W37:Y37"/>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V18" formula="1"/>
    <ignoredError sqref="T30 R30 V22 V24" unlockedFormula="1"/>
    <ignoredError sqref="V23" formula="1"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29FE-260A-41DF-852F-38CBFDD5F499}">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306"/>
      <c r="S27" s="307"/>
      <c r="T27" s="306"/>
      <c r="U27" s="307"/>
      <c r="V27" s="175"/>
      <c r="W27" s="176"/>
      <c r="X27" s="177"/>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306"/>
      <c r="S28" s="307"/>
      <c r="T28" s="306"/>
      <c r="U28" s="307"/>
      <c r="V28" s="175"/>
      <c r="W28" s="176"/>
      <c r="X28" s="177"/>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306"/>
      <c r="S29" s="307"/>
      <c r="T29" s="306"/>
      <c r="U29" s="307"/>
      <c r="V29" s="175"/>
      <c r="W29" s="176"/>
      <c r="X29" s="177"/>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V18" formula="1"/>
    <ignoredError sqref="R30:X30 V22 V24" unlockedFormula="1"/>
    <ignoredError sqref="V23" formula="1"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D80B-D043-4780-A7C0-FD541D465819}">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CA047-AC15-456A-A600-162B73ED8F44}">
  <sheetPr>
    <pageSetUpPr fitToPage="1"/>
  </sheetPr>
  <dimension ref="A1:Z51"/>
  <sheetViews>
    <sheetView topLeftCell="A4"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C0483-BA14-40A2-87F3-667B9B2A4394}">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544F-F86B-4C6B-A587-6FD3F53AF2E1}">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DA21-547C-48CB-9E09-D8E3761DF645}">
  <sheetPr>
    <pageSetUpPr fitToPage="1"/>
  </sheetPr>
  <dimension ref="A1:Z51"/>
  <sheetViews>
    <sheetView zoomScale="60" zoomScaleNormal="60" zoomScaleSheetLayoutView="50" zoomScalePageLayoutView="25" workbookViewId="0">
      <selection activeCell="A5" sqref="A5:D8"/>
    </sheetView>
  </sheetViews>
  <sheetFormatPr defaultColWidth="9" defaultRowHeight="19.5"/>
  <cols>
    <col min="1" max="1" width="3.36328125" style="11" customWidth="1"/>
    <col min="2" max="2" width="3.1796875" style="11" customWidth="1"/>
    <col min="3" max="6" width="10" style="13" customWidth="1"/>
    <col min="7" max="14" width="10" style="11" customWidth="1"/>
    <col min="15" max="15" width="3.90625" style="11" customWidth="1"/>
    <col min="16" max="16" width="2.453125" style="11" customWidth="1"/>
    <col min="17" max="17" width="20.1796875" style="11" customWidth="1"/>
    <col min="18" max="18" width="14.90625" style="11" customWidth="1"/>
    <col min="19" max="19" width="7.81640625" style="11" customWidth="1"/>
    <col min="20" max="20" width="14.81640625" style="14" customWidth="1"/>
    <col min="21" max="21" width="11.81640625" style="14" customWidth="1"/>
    <col min="22" max="22" width="14.6328125" style="15" customWidth="1"/>
    <col min="23" max="23" width="4.36328125" style="15" bestFit="1" customWidth="1"/>
    <col min="24" max="24" width="5.90625" style="15" customWidth="1"/>
    <col min="25" max="25" width="10" style="15" customWidth="1"/>
    <col min="26" max="26" width="5.54296875" style="11" customWidth="1"/>
    <col min="27" max="16384" width="9" style="11"/>
  </cols>
  <sheetData>
    <row r="1" spans="1:26" ht="22.5" customHeight="1">
      <c r="A1" s="208" t="s">
        <v>114</v>
      </c>
      <c r="B1" s="209"/>
      <c r="C1" s="210"/>
      <c r="D1" s="19"/>
      <c r="E1" s="19"/>
      <c r="F1" s="19"/>
      <c r="G1" s="20"/>
      <c r="H1" s="20"/>
      <c r="I1" s="21"/>
      <c r="J1" s="21"/>
      <c r="K1" s="22"/>
      <c r="L1" s="22"/>
      <c r="M1" s="22"/>
      <c r="N1" s="22"/>
      <c r="O1" s="22"/>
      <c r="P1" s="22"/>
      <c r="Q1" s="22"/>
      <c r="R1" s="31" t="s">
        <v>96</v>
      </c>
      <c r="S1" s="31"/>
      <c r="T1" s="31"/>
      <c r="U1" s="31"/>
      <c r="V1" s="31"/>
      <c r="W1" s="31"/>
      <c r="X1" s="31"/>
      <c r="Y1" s="31"/>
      <c r="Z1" s="31"/>
    </row>
    <row r="2" spans="1:26" ht="10.5" customHeight="1">
      <c r="A2" s="22"/>
      <c r="B2" s="22"/>
      <c r="C2" s="23"/>
      <c r="D2" s="23"/>
      <c r="E2" s="23"/>
      <c r="F2" s="23"/>
      <c r="G2" s="22"/>
      <c r="H2" s="22"/>
      <c r="I2" s="22"/>
      <c r="J2" s="22"/>
      <c r="K2" s="22"/>
      <c r="L2" s="22"/>
      <c r="M2" s="22"/>
      <c r="N2" s="22"/>
      <c r="O2" s="22"/>
      <c r="P2" s="22"/>
      <c r="Q2" s="22"/>
      <c r="R2" s="22"/>
      <c r="S2" s="22"/>
      <c r="T2" s="24"/>
      <c r="U2" s="24"/>
      <c r="V2" s="25"/>
      <c r="W2" s="25"/>
      <c r="X2" s="25"/>
      <c r="Y2" s="25"/>
      <c r="Z2" s="22"/>
    </row>
    <row r="3" spans="1:26" ht="33.75" customHeight="1">
      <c r="A3" s="223" t="s">
        <v>115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12" customHeight="1" thickBot="1">
      <c r="A4" s="22"/>
      <c r="B4" s="22"/>
      <c r="C4" s="23"/>
      <c r="D4" s="23"/>
      <c r="E4" s="23"/>
      <c r="F4" s="23"/>
      <c r="G4" s="22"/>
      <c r="H4" s="22"/>
      <c r="I4" s="22"/>
      <c r="J4" s="22"/>
      <c r="K4" s="22"/>
      <c r="L4" s="22"/>
      <c r="M4" s="22"/>
      <c r="N4" s="22"/>
      <c r="O4" s="22"/>
      <c r="P4" s="22"/>
      <c r="Q4" s="22"/>
      <c r="R4" s="22"/>
      <c r="S4" s="22"/>
      <c r="T4" s="24"/>
      <c r="U4" s="24"/>
      <c r="V4" s="25"/>
      <c r="W4" s="25"/>
      <c r="X4" s="25"/>
      <c r="Y4" s="25"/>
      <c r="Z4" s="22"/>
    </row>
    <row r="5" spans="1:26" s="16" customFormat="1" ht="15" customHeight="1">
      <c r="A5" s="300" t="s">
        <v>116</v>
      </c>
      <c r="B5" s="300"/>
      <c r="C5" s="300"/>
      <c r="D5" s="300"/>
      <c r="E5" s="300"/>
      <c r="F5" s="300"/>
      <c r="G5" s="300"/>
      <c r="H5" s="300"/>
      <c r="I5" s="300"/>
      <c r="J5" s="300"/>
      <c r="K5" s="26"/>
      <c r="L5" s="211" t="s">
        <v>117</v>
      </c>
      <c r="M5" s="212"/>
      <c r="N5" s="239"/>
      <c r="O5" s="240"/>
      <c r="P5" s="240"/>
      <c r="Q5" s="240"/>
      <c r="R5" s="241"/>
      <c r="S5" s="15"/>
      <c r="T5" s="14"/>
      <c r="U5" s="14"/>
    </row>
    <row r="6" spans="1:26" s="16" customFormat="1" ht="15" customHeight="1">
      <c r="A6" s="301"/>
      <c r="B6" s="301"/>
      <c r="C6" s="301"/>
      <c r="D6" s="301"/>
      <c r="E6" s="301"/>
      <c r="F6" s="301"/>
      <c r="G6" s="301"/>
      <c r="H6" s="301"/>
      <c r="I6" s="301"/>
      <c r="J6" s="301"/>
      <c r="K6" s="26"/>
      <c r="L6" s="214"/>
      <c r="M6" s="215"/>
      <c r="N6" s="242"/>
      <c r="O6" s="243"/>
      <c r="P6" s="243"/>
      <c r="Q6" s="243"/>
      <c r="R6" s="244"/>
      <c r="S6" s="15"/>
      <c r="T6" s="14"/>
      <c r="U6" s="14"/>
    </row>
    <row r="7" spans="1:26" ht="15" customHeight="1">
      <c r="A7" s="301"/>
      <c r="B7" s="301"/>
      <c r="C7" s="301"/>
      <c r="D7" s="301"/>
      <c r="E7" s="301"/>
      <c r="F7" s="301"/>
      <c r="G7" s="301"/>
      <c r="H7" s="301"/>
      <c r="I7" s="301"/>
      <c r="J7" s="301"/>
      <c r="K7" s="26"/>
      <c r="L7" s="214"/>
      <c r="M7" s="215"/>
      <c r="N7" s="242"/>
      <c r="O7" s="243"/>
      <c r="P7" s="243"/>
      <c r="Q7" s="243"/>
      <c r="R7" s="244"/>
      <c r="S7" s="15"/>
      <c r="V7" s="11"/>
      <c r="W7" s="11"/>
      <c r="X7" s="11"/>
      <c r="Y7" s="11"/>
    </row>
    <row r="8" spans="1:26" s="16" customFormat="1" ht="19.5" customHeight="1" thickBot="1">
      <c r="A8" s="302"/>
      <c r="B8" s="302"/>
      <c r="C8" s="302"/>
      <c r="D8" s="302"/>
      <c r="E8" s="302"/>
      <c r="F8" s="302"/>
      <c r="G8" s="302"/>
      <c r="H8" s="302"/>
      <c r="I8" s="302"/>
      <c r="J8" s="302"/>
      <c r="K8" s="26"/>
      <c r="L8" s="217"/>
      <c r="M8" s="218"/>
      <c r="N8" s="245" t="s">
        <v>0</v>
      </c>
      <c r="O8" s="246"/>
      <c r="P8" s="246"/>
      <c r="Q8" s="246"/>
      <c r="R8" s="247"/>
      <c r="S8" s="15"/>
      <c r="T8" s="14"/>
      <c r="U8" s="14"/>
    </row>
    <row r="9" spans="1:26" ht="12.75" customHeight="1" thickBot="1">
      <c r="K9" s="17"/>
      <c r="L9" s="17"/>
    </row>
    <row r="10" spans="1:26" ht="21.75" customHeight="1">
      <c r="A10" s="211" t="s">
        <v>22</v>
      </c>
      <c r="B10" s="212"/>
      <c r="C10" s="213"/>
      <c r="D10" s="254"/>
      <c r="E10" s="255"/>
      <c r="F10" s="255"/>
      <c r="G10" s="255"/>
      <c r="H10" s="256"/>
      <c r="I10" s="220" t="s">
        <v>1</v>
      </c>
      <c r="J10" s="213"/>
      <c r="K10" s="18" t="s">
        <v>2</v>
      </c>
      <c r="L10" s="224"/>
      <c r="M10" s="224"/>
      <c r="N10" s="224"/>
      <c r="O10" s="224"/>
      <c r="P10" s="224"/>
      <c r="Q10" s="224"/>
      <c r="R10" s="224"/>
      <c r="S10" s="27" t="s">
        <v>27</v>
      </c>
      <c r="T10" s="225"/>
      <c r="U10" s="225"/>
      <c r="V10" s="225"/>
      <c r="W10" s="225"/>
      <c r="X10" s="226"/>
      <c r="Y10" s="11"/>
    </row>
    <row r="11" spans="1:26" ht="21.75" customHeight="1">
      <c r="A11" s="214"/>
      <c r="B11" s="215"/>
      <c r="C11" s="216"/>
      <c r="D11" s="257"/>
      <c r="E11" s="258"/>
      <c r="F11" s="258"/>
      <c r="G11" s="258"/>
      <c r="H11" s="259"/>
      <c r="I11" s="221"/>
      <c r="J11" s="216"/>
      <c r="K11" s="227"/>
      <c r="L11" s="228"/>
      <c r="M11" s="228"/>
      <c r="N11" s="228"/>
      <c r="O11" s="228"/>
      <c r="P11" s="228"/>
      <c r="Q11" s="228"/>
      <c r="R11" s="228"/>
      <c r="S11" s="28" t="s">
        <v>3</v>
      </c>
      <c r="T11" s="231"/>
      <c r="U11" s="231"/>
      <c r="V11" s="231"/>
      <c r="W11" s="231"/>
      <c r="X11" s="232"/>
      <c r="Y11" s="11"/>
    </row>
    <row r="12" spans="1:26" ht="21.75" customHeight="1">
      <c r="A12" s="214"/>
      <c r="B12" s="215"/>
      <c r="C12" s="216"/>
      <c r="D12" s="257"/>
      <c r="E12" s="258"/>
      <c r="F12" s="258"/>
      <c r="G12" s="258"/>
      <c r="H12" s="259"/>
      <c r="I12" s="221"/>
      <c r="J12" s="216"/>
      <c r="K12" s="227"/>
      <c r="L12" s="228"/>
      <c r="M12" s="228"/>
      <c r="N12" s="228"/>
      <c r="O12" s="228"/>
      <c r="P12" s="228"/>
      <c r="Q12" s="228"/>
      <c r="R12" s="228"/>
      <c r="S12" s="28" t="s">
        <v>4</v>
      </c>
      <c r="T12" s="231"/>
      <c r="U12" s="231"/>
      <c r="V12" s="231"/>
      <c r="W12" s="231"/>
      <c r="X12" s="232"/>
      <c r="Y12" s="11"/>
    </row>
    <row r="13" spans="1:26" ht="21.75" customHeight="1" thickBot="1">
      <c r="A13" s="217"/>
      <c r="B13" s="218"/>
      <c r="C13" s="219"/>
      <c r="D13" s="260"/>
      <c r="E13" s="261"/>
      <c r="F13" s="261"/>
      <c r="G13" s="261"/>
      <c r="H13" s="262"/>
      <c r="I13" s="222"/>
      <c r="J13" s="219"/>
      <c r="K13" s="229"/>
      <c r="L13" s="230"/>
      <c r="M13" s="230"/>
      <c r="N13" s="230"/>
      <c r="O13" s="230"/>
      <c r="P13" s="230"/>
      <c r="Q13" s="230"/>
      <c r="R13" s="230"/>
      <c r="S13" s="32" t="s">
        <v>30</v>
      </c>
      <c r="T13" s="269"/>
      <c r="U13" s="269"/>
      <c r="V13" s="269"/>
      <c r="W13" s="269"/>
      <c r="X13" s="270"/>
      <c r="Y13" s="11"/>
    </row>
    <row r="14" spans="1:26" ht="11.25" customHeight="1" thickBot="1">
      <c r="A14" s="22"/>
      <c r="B14" s="22"/>
      <c r="C14" s="23"/>
      <c r="D14" s="23"/>
      <c r="E14" s="23"/>
      <c r="F14" s="23"/>
      <c r="G14" s="22"/>
      <c r="H14" s="22"/>
      <c r="I14" s="22"/>
      <c r="J14" s="22"/>
      <c r="K14" s="22"/>
      <c r="L14" s="22"/>
      <c r="M14" s="22"/>
      <c r="N14" s="22"/>
      <c r="O14" s="22"/>
      <c r="P14" s="22"/>
      <c r="Q14" s="22"/>
      <c r="R14" s="22"/>
      <c r="S14" s="22"/>
      <c r="T14" s="24"/>
      <c r="U14" s="24"/>
      <c r="V14" s="25"/>
      <c r="W14" s="25"/>
      <c r="X14" s="25"/>
      <c r="Y14" s="25"/>
    </row>
    <row r="15" spans="1:26" s="40" customFormat="1" ht="21.75" customHeight="1" thickBot="1">
      <c r="A15" s="263" t="s">
        <v>5</v>
      </c>
      <c r="B15" s="264"/>
      <c r="C15" s="264"/>
      <c r="D15" s="265"/>
      <c r="E15" s="35" t="s">
        <v>97</v>
      </c>
      <c r="F15" s="174" t="s">
        <v>41</v>
      </c>
      <c r="G15" s="174"/>
      <c r="H15" s="174"/>
      <c r="I15" s="174"/>
      <c r="J15" s="174"/>
      <c r="K15" s="174"/>
      <c r="L15" s="174"/>
      <c r="M15" s="174"/>
      <c r="N15" s="271" t="s">
        <v>6</v>
      </c>
      <c r="O15" s="36"/>
      <c r="P15" s="37"/>
      <c r="Q15" s="38" t="s">
        <v>31</v>
      </c>
      <c r="R15" s="280" t="s">
        <v>109</v>
      </c>
      <c r="S15" s="280"/>
      <c r="T15" s="280"/>
      <c r="U15" s="280"/>
      <c r="V15" s="281" t="s">
        <v>119</v>
      </c>
      <c r="W15" s="281"/>
      <c r="X15" s="281"/>
      <c r="Y15" s="281"/>
      <c r="Z15" s="39"/>
    </row>
    <row r="16" spans="1:26" s="40" customFormat="1" ht="24" customHeight="1" thickBot="1">
      <c r="A16" s="266"/>
      <c r="B16" s="267"/>
      <c r="C16" s="267"/>
      <c r="D16" s="268"/>
      <c r="E16" s="41">
        <v>31</v>
      </c>
      <c r="F16" s="41">
        <v>1</v>
      </c>
      <c r="G16" s="41">
        <v>2</v>
      </c>
      <c r="H16" s="41">
        <v>3</v>
      </c>
      <c r="I16" s="41">
        <v>4</v>
      </c>
      <c r="J16" s="41">
        <v>5</v>
      </c>
      <c r="K16" s="41">
        <v>6</v>
      </c>
      <c r="L16" s="41">
        <v>7</v>
      </c>
      <c r="M16" s="41">
        <v>8</v>
      </c>
      <c r="N16" s="272"/>
      <c r="O16" s="36"/>
      <c r="P16" s="37"/>
      <c r="Q16" s="263" t="s">
        <v>99</v>
      </c>
      <c r="R16" s="265"/>
      <c r="S16" s="274" t="s">
        <v>112</v>
      </c>
      <c r="T16" s="265"/>
      <c r="U16" s="34" t="s">
        <v>100</v>
      </c>
      <c r="V16" s="275" t="s">
        <v>7</v>
      </c>
      <c r="W16" s="276"/>
      <c r="X16" s="277" t="s">
        <v>8</v>
      </c>
      <c r="Y16" s="278"/>
      <c r="Z16" s="279"/>
    </row>
    <row r="17" spans="1:26" s="40" customFormat="1" ht="24" customHeight="1" thickBot="1">
      <c r="A17" s="266"/>
      <c r="B17" s="267"/>
      <c r="C17" s="267"/>
      <c r="D17" s="268"/>
      <c r="E17" s="42" t="s">
        <v>98</v>
      </c>
      <c r="F17" s="42" t="s">
        <v>94</v>
      </c>
      <c r="G17" s="42" t="s">
        <v>37</v>
      </c>
      <c r="H17" s="42" t="s">
        <v>38</v>
      </c>
      <c r="I17" s="42" t="s">
        <v>39</v>
      </c>
      <c r="J17" s="42" t="s">
        <v>40</v>
      </c>
      <c r="K17" s="42" t="s">
        <v>34</v>
      </c>
      <c r="L17" s="42" t="s">
        <v>35</v>
      </c>
      <c r="M17" s="42" t="s">
        <v>36</v>
      </c>
      <c r="N17" s="273"/>
      <c r="O17" s="36"/>
      <c r="P17" s="43"/>
      <c r="Q17" s="194" t="s">
        <v>9</v>
      </c>
      <c r="R17" s="195"/>
      <c r="S17" s="190" t="s">
        <v>101</v>
      </c>
      <c r="T17" s="191"/>
      <c r="U17" s="80"/>
      <c r="V17" s="81">
        <f>U17*4500</f>
        <v>0</v>
      </c>
      <c r="W17" s="82" t="s">
        <v>12</v>
      </c>
      <c r="X17" s="203">
        <f>SUM(V17:V18)</f>
        <v>0</v>
      </c>
      <c r="Y17" s="204"/>
      <c r="Z17" s="182" t="s">
        <v>12</v>
      </c>
    </row>
    <row r="18" spans="1:26" s="40" customFormat="1" ht="29.4" customHeight="1" thickBot="1">
      <c r="A18" s="287" t="s">
        <v>9</v>
      </c>
      <c r="B18" s="288"/>
      <c r="C18" s="140" t="s">
        <v>15</v>
      </c>
      <c r="D18" s="44" t="s">
        <v>11</v>
      </c>
      <c r="E18" s="45"/>
      <c r="F18" s="45"/>
      <c r="G18" s="45"/>
      <c r="H18" s="45"/>
      <c r="I18" s="45"/>
      <c r="J18" s="45"/>
      <c r="K18" s="45"/>
      <c r="L18" s="45"/>
      <c r="M18" s="45"/>
      <c r="N18" s="46">
        <f>SUM(E18:M18)</f>
        <v>0</v>
      </c>
      <c r="O18" s="47"/>
      <c r="P18" s="39"/>
      <c r="Q18" s="198"/>
      <c r="R18" s="199"/>
      <c r="S18" s="282" t="s">
        <v>102</v>
      </c>
      <c r="T18" s="283"/>
      <c r="U18" s="83"/>
      <c r="V18" s="84">
        <f>U18*1500</f>
        <v>0</v>
      </c>
      <c r="W18" s="85" t="s">
        <v>12</v>
      </c>
      <c r="X18" s="178"/>
      <c r="Y18" s="179"/>
      <c r="Z18" s="183"/>
    </row>
    <row r="19" spans="1:26" s="52" customFormat="1" ht="29.4" customHeight="1">
      <c r="A19" s="289"/>
      <c r="B19" s="290"/>
      <c r="C19" s="141"/>
      <c r="D19" s="49" t="s">
        <v>14</v>
      </c>
      <c r="E19" s="50"/>
      <c r="F19" s="50"/>
      <c r="G19" s="50"/>
      <c r="H19" s="50"/>
      <c r="I19" s="50"/>
      <c r="J19" s="50"/>
      <c r="K19" s="50"/>
      <c r="L19" s="50"/>
      <c r="M19" s="50"/>
      <c r="N19" s="51">
        <f t="shared" ref="N19:N38" si="0">SUM(E19:M19)</f>
        <v>0</v>
      </c>
      <c r="O19" s="47"/>
      <c r="P19" s="39"/>
      <c r="Q19" s="194" t="s">
        <v>19</v>
      </c>
      <c r="R19" s="195"/>
      <c r="S19" s="200" t="s">
        <v>101</v>
      </c>
      <c r="T19" s="86" t="s">
        <v>103</v>
      </c>
      <c r="U19" s="86"/>
      <c r="V19" s="87">
        <f>U19*4500</f>
        <v>0</v>
      </c>
      <c r="W19" s="82" t="s">
        <v>12</v>
      </c>
      <c r="X19" s="203">
        <f>SUM(V19:V22)</f>
        <v>0</v>
      </c>
      <c r="Y19" s="204"/>
      <c r="Z19" s="182" t="s">
        <v>12</v>
      </c>
    </row>
    <row r="20" spans="1:26" s="40" customFormat="1" ht="29.4" customHeight="1">
      <c r="A20" s="289"/>
      <c r="B20" s="290"/>
      <c r="C20" s="66" t="s">
        <v>10</v>
      </c>
      <c r="D20" s="53" t="s">
        <v>11</v>
      </c>
      <c r="E20" s="54"/>
      <c r="F20" s="54"/>
      <c r="G20" s="54"/>
      <c r="H20" s="54"/>
      <c r="I20" s="54"/>
      <c r="J20" s="54"/>
      <c r="K20" s="54"/>
      <c r="L20" s="54"/>
      <c r="M20" s="54"/>
      <c r="N20" s="55">
        <f t="shared" si="0"/>
        <v>0</v>
      </c>
      <c r="O20" s="47"/>
      <c r="P20" s="39"/>
      <c r="Q20" s="196"/>
      <c r="R20" s="197"/>
      <c r="S20" s="201"/>
      <c r="T20" s="88" t="s">
        <v>104</v>
      </c>
      <c r="U20" s="88"/>
      <c r="V20" s="89">
        <f>U20*8000</f>
        <v>0</v>
      </c>
      <c r="W20" s="90" t="s">
        <v>12</v>
      </c>
      <c r="X20" s="178"/>
      <c r="Y20" s="179"/>
      <c r="Z20" s="205"/>
    </row>
    <row r="21" spans="1:26" s="40" customFormat="1" ht="29.4" customHeight="1">
      <c r="A21" s="289"/>
      <c r="B21" s="290"/>
      <c r="C21" s="48" t="s">
        <v>13</v>
      </c>
      <c r="D21" s="49" t="s">
        <v>14</v>
      </c>
      <c r="E21" s="50"/>
      <c r="F21" s="50"/>
      <c r="G21" s="50"/>
      <c r="H21" s="50"/>
      <c r="I21" s="50"/>
      <c r="J21" s="50"/>
      <c r="K21" s="50"/>
      <c r="L21" s="50"/>
      <c r="M21" s="50"/>
      <c r="N21" s="51">
        <f t="shared" si="0"/>
        <v>0</v>
      </c>
      <c r="O21" s="47"/>
      <c r="P21" s="39"/>
      <c r="Q21" s="196"/>
      <c r="R21" s="197"/>
      <c r="S21" s="202"/>
      <c r="T21" s="88" t="s">
        <v>105</v>
      </c>
      <c r="U21" s="88"/>
      <c r="V21" s="89">
        <f>U21*6000</f>
        <v>0</v>
      </c>
      <c r="W21" s="91" t="s">
        <v>12</v>
      </c>
      <c r="X21" s="178"/>
      <c r="Y21" s="179"/>
      <c r="Z21" s="205"/>
    </row>
    <row r="22" spans="1:26" s="40" customFormat="1" ht="29.4" customHeight="1" thickBot="1">
      <c r="A22" s="289"/>
      <c r="B22" s="290"/>
      <c r="C22" s="308" t="s">
        <v>7</v>
      </c>
      <c r="D22" s="53" t="s">
        <v>11</v>
      </c>
      <c r="E22" s="56">
        <f>E18+E20</f>
        <v>0</v>
      </c>
      <c r="F22" s="56">
        <f t="shared" ref="F22:M23" si="1">F18+F20</f>
        <v>0</v>
      </c>
      <c r="G22" s="56">
        <f t="shared" si="1"/>
        <v>0</v>
      </c>
      <c r="H22" s="56">
        <f t="shared" si="1"/>
        <v>0</v>
      </c>
      <c r="I22" s="56">
        <f t="shared" si="1"/>
        <v>0</v>
      </c>
      <c r="J22" s="56">
        <f t="shared" si="1"/>
        <v>0</v>
      </c>
      <c r="K22" s="56">
        <f t="shared" si="1"/>
        <v>0</v>
      </c>
      <c r="L22" s="56">
        <f t="shared" si="1"/>
        <v>0</v>
      </c>
      <c r="M22" s="56">
        <f t="shared" si="1"/>
        <v>0</v>
      </c>
      <c r="N22" s="55">
        <f t="shared" si="0"/>
        <v>0</v>
      </c>
      <c r="O22" s="47"/>
      <c r="P22" s="39"/>
      <c r="Q22" s="198"/>
      <c r="R22" s="199"/>
      <c r="S22" s="206" t="s">
        <v>102</v>
      </c>
      <c r="T22" s="207"/>
      <c r="U22" s="92"/>
      <c r="V22" s="93">
        <f>U22*1500</f>
        <v>0</v>
      </c>
      <c r="W22" s="93" t="s">
        <v>12</v>
      </c>
      <c r="X22" s="180"/>
      <c r="Y22" s="181"/>
      <c r="Z22" s="183"/>
    </row>
    <row r="23" spans="1:26" s="40" customFormat="1" ht="29.4" customHeight="1" thickBot="1">
      <c r="A23" s="291"/>
      <c r="B23" s="292"/>
      <c r="C23" s="309"/>
      <c r="D23" s="57" t="s">
        <v>14</v>
      </c>
      <c r="E23" s="58">
        <f>E19+E21</f>
        <v>0</v>
      </c>
      <c r="F23" s="58">
        <f t="shared" si="1"/>
        <v>0</v>
      </c>
      <c r="G23" s="58">
        <f t="shared" si="1"/>
        <v>0</v>
      </c>
      <c r="H23" s="58">
        <f t="shared" si="1"/>
        <v>0</v>
      </c>
      <c r="I23" s="58">
        <f t="shared" si="1"/>
        <v>0</v>
      </c>
      <c r="J23" s="58">
        <f t="shared" si="1"/>
        <v>0</v>
      </c>
      <c r="K23" s="58">
        <f t="shared" si="1"/>
        <v>0</v>
      </c>
      <c r="L23" s="58">
        <f t="shared" si="1"/>
        <v>0</v>
      </c>
      <c r="M23" s="58">
        <f t="shared" si="1"/>
        <v>0</v>
      </c>
      <c r="N23" s="59">
        <f t="shared" si="0"/>
        <v>0</v>
      </c>
      <c r="O23" s="47"/>
      <c r="P23" s="39"/>
      <c r="Q23" s="186" t="s">
        <v>106</v>
      </c>
      <c r="R23" s="187"/>
      <c r="S23" s="190" t="s">
        <v>101</v>
      </c>
      <c r="T23" s="191"/>
      <c r="U23" s="80"/>
      <c r="V23" s="82">
        <f>U23*4500</f>
        <v>0</v>
      </c>
      <c r="W23" s="82" t="s">
        <v>12</v>
      </c>
      <c r="X23" s="178">
        <f>SUM(V23:V24)</f>
        <v>0</v>
      </c>
      <c r="Y23" s="179"/>
      <c r="Z23" s="182" t="s">
        <v>12</v>
      </c>
    </row>
    <row r="24" spans="1:26" s="40" customFormat="1" ht="29.4" customHeight="1" thickBot="1">
      <c r="A24" s="161" t="s">
        <v>19</v>
      </c>
      <c r="B24" s="162"/>
      <c r="C24" s="140" t="s">
        <v>15</v>
      </c>
      <c r="D24" s="44" t="s">
        <v>11</v>
      </c>
      <c r="E24" s="115"/>
      <c r="F24" s="45"/>
      <c r="G24" s="45"/>
      <c r="H24" s="45"/>
      <c r="I24" s="45"/>
      <c r="J24" s="45"/>
      <c r="K24" s="45"/>
      <c r="L24" s="45"/>
      <c r="M24" s="45"/>
      <c r="N24" s="46">
        <f t="shared" si="0"/>
        <v>0</v>
      </c>
      <c r="O24" s="47"/>
      <c r="P24" s="39"/>
      <c r="Q24" s="188"/>
      <c r="R24" s="189"/>
      <c r="S24" s="184" t="s">
        <v>102</v>
      </c>
      <c r="T24" s="185"/>
      <c r="U24" s="94"/>
      <c r="V24" s="95">
        <f>U24*1500</f>
        <v>0</v>
      </c>
      <c r="W24" s="95" t="s">
        <v>12</v>
      </c>
      <c r="X24" s="180"/>
      <c r="Y24" s="181"/>
      <c r="Z24" s="183"/>
    </row>
    <row r="25" spans="1:26" s="40" customFormat="1" ht="29.4" customHeight="1" thickBot="1">
      <c r="A25" s="163"/>
      <c r="B25" s="164"/>
      <c r="C25" s="141"/>
      <c r="D25" s="49" t="s">
        <v>14</v>
      </c>
      <c r="E25" s="116"/>
      <c r="F25" s="50"/>
      <c r="G25" s="50"/>
      <c r="H25" s="50"/>
      <c r="I25" s="50"/>
      <c r="J25" s="50"/>
      <c r="K25" s="50"/>
      <c r="L25" s="50"/>
      <c r="M25" s="50"/>
      <c r="N25" s="51">
        <f t="shared" si="0"/>
        <v>0</v>
      </c>
      <c r="O25" s="47"/>
      <c r="P25" s="39"/>
      <c r="Q25" s="38" t="s">
        <v>32</v>
      </c>
      <c r="S25" s="60"/>
      <c r="T25" s="60"/>
      <c r="U25" s="60"/>
      <c r="V25" s="61"/>
      <c r="W25" s="62"/>
      <c r="X25" s="62"/>
      <c r="Y25" s="62"/>
      <c r="Z25" s="62"/>
    </row>
    <row r="26" spans="1:26" s="40" customFormat="1" ht="29.4" customHeight="1">
      <c r="A26" s="163"/>
      <c r="B26" s="164"/>
      <c r="C26" s="66" t="s">
        <v>10</v>
      </c>
      <c r="D26" s="53" t="s">
        <v>11</v>
      </c>
      <c r="E26" s="117"/>
      <c r="F26" s="54"/>
      <c r="G26" s="54"/>
      <c r="H26" s="54"/>
      <c r="I26" s="54"/>
      <c r="J26" s="54"/>
      <c r="K26" s="54"/>
      <c r="L26" s="54"/>
      <c r="M26" s="54"/>
      <c r="N26" s="55">
        <f t="shared" si="0"/>
        <v>0</v>
      </c>
      <c r="O26" s="47"/>
      <c r="P26" s="39"/>
      <c r="Q26" s="64" t="s">
        <v>16</v>
      </c>
      <c r="R26" s="173" t="s">
        <v>17</v>
      </c>
      <c r="S26" s="173"/>
      <c r="T26" s="173" t="s">
        <v>18</v>
      </c>
      <c r="U26" s="173"/>
      <c r="V26" s="174" t="s">
        <v>107</v>
      </c>
      <c r="W26" s="174"/>
      <c r="X26" s="174"/>
      <c r="Y26" s="192" t="s">
        <v>8</v>
      </c>
      <c r="Z26" s="193"/>
    </row>
    <row r="27" spans="1:26" s="40" customFormat="1" ht="29.4" customHeight="1">
      <c r="A27" s="163"/>
      <c r="B27" s="164"/>
      <c r="C27" s="48" t="s">
        <v>13</v>
      </c>
      <c r="D27" s="49" t="s">
        <v>14</v>
      </c>
      <c r="E27" s="116"/>
      <c r="F27" s="50"/>
      <c r="G27" s="50"/>
      <c r="H27" s="50"/>
      <c r="I27" s="50"/>
      <c r="J27" s="50"/>
      <c r="K27" s="50"/>
      <c r="L27" s="50"/>
      <c r="M27" s="50"/>
      <c r="N27" s="51">
        <f t="shared" si="0"/>
        <v>0</v>
      </c>
      <c r="O27" s="47"/>
      <c r="P27" s="39"/>
      <c r="Q27" s="65" t="s">
        <v>9</v>
      </c>
      <c r="R27" s="170"/>
      <c r="S27" s="170"/>
      <c r="T27" s="170"/>
      <c r="U27" s="170"/>
      <c r="V27" s="311"/>
      <c r="W27" s="311"/>
      <c r="X27" s="311"/>
      <c r="Y27" s="171" t="str">
        <f>IF(SUM(R27:X27)=0,"",SUM(R27:X27))</f>
        <v/>
      </c>
      <c r="Z27" s="172"/>
    </row>
    <row r="28" spans="1:26" s="40" customFormat="1" ht="29.4" customHeight="1">
      <c r="A28" s="163"/>
      <c r="B28" s="164"/>
      <c r="C28" s="303" t="s">
        <v>7</v>
      </c>
      <c r="D28" s="53" t="s">
        <v>11</v>
      </c>
      <c r="E28" s="118">
        <f>E24+E26</f>
        <v>0</v>
      </c>
      <c r="F28" s="56">
        <f t="shared" ref="F28:M29" si="2">F24+F26</f>
        <v>0</v>
      </c>
      <c r="G28" s="56">
        <f t="shared" si="2"/>
        <v>0</v>
      </c>
      <c r="H28" s="56">
        <f t="shared" si="2"/>
        <v>0</v>
      </c>
      <c r="I28" s="56">
        <f t="shared" si="2"/>
        <v>0</v>
      </c>
      <c r="J28" s="56">
        <f t="shared" si="2"/>
        <v>0</v>
      </c>
      <c r="K28" s="56">
        <f t="shared" si="2"/>
        <v>0</v>
      </c>
      <c r="L28" s="56">
        <f t="shared" si="2"/>
        <v>0</v>
      </c>
      <c r="M28" s="56">
        <f t="shared" si="2"/>
        <v>0</v>
      </c>
      <c r="N28" s="63">
        <f t="shared" si="0"/>
        <v>0</v>
      </c>
      <c r="O28" s="47"/>
      <c r="P28" s="39"/>
      <c r="Q28" s="68" t="s">
        <v>19</v>
      </c>
      <c r="R28" s="170"/>
      <c r="S28" s="170"/>
      <c r="T28" s="170"/>
      <c r="U28" s="170"/>
      <c r="V28" s="311"/>
      <c r="W28" s="311"/>
      <c r="X28" s="311"/>
      <c r="Y28" s="171" t="str">
        <f t="shared" ref="Y28:Y30" si="3">IF(SUM(R28:X28)=0,"",SUM(R28:X28))</f>
        <v/>
      </c>
      <c r="Z28" s="172"/>
    </row>
    <row r="29" spans="1:26" s="40" customFormat="1" ht="29.4" customHeight="1" thickBot="1">
      <c r="A29" s="284"/>
      <c r="B29" s="285"/>
      <c r="C29" s="305"/>
      <c r="D29" s="57" t="s">
        <v>14</v>
      </c>
      <c r="E29" s="119">
        <f>E25+E27</f>
        <v>0</v>
      </c>
      <c r="F29" s="58">
        <f t="shared" si="2"/>
        <v>0</v>
      </c>
      <c r="G29" s="58">
        <f t="shared" si="2"/>
        <v>0</v>
      </c>
      <c r="H29" s="58">
        <f t="shared" si="2"/>
        <v>0</v>
      </c>
      <c r="I29" s="58">
        <f t="shared" si="2"/>
        <v>0</v>
      </c>
      <c r="J29" s="58">
        <f t="shared" si="2"/>
        <v>0</v>
      </c>
      <c r="K29" s="58">
        <f t="shared" si="2"/>
        <v>0</v>
      </c>
      <c r="L29" s="58">
        <f t="shared" si="2"/>
        <v>0</v>
      </c>
      <c r="M29" s="58">
        <f t="shared" si="2"/>
        <v>0</v>
      </c>
      <c r="N29" s="59">
        <f t="shared" si="0"/>
        <v>0</v>
      </c>
      <c r="O29" s="47"/>
      <c r="P29" s="39"/>
      <c r="Q29" s="96" t="s">
        <v>108</v>
      </c>
      <c r="R29" s="170"/>
      <c r="S29" s="170"/>
      <c r="T29" s="170"/>
      <c r="U29" s="170"/>
      <c r="V29" s="311"/>
      <c r="W29" s="311"/>
      <c r="X29" s="311"/>
      <c r="Y29" s="171" t="str">
        <f t="shared" si="3"/>
        <v/>
      </c>
      <c r="Z29" s="172"/>
    </row>
    <row r="30" spans="1:26" s="40" customFormat="1" ht="29.4" customHeight="1" thickBot="1">
      <c r="A30" s="161" t="s">
        <v>106</v>
      </c>
      <c r="B30" s="162"/>
      <c r="C30" s="140" t="s">
        <v>15</v>
      </c>
      <c r="D30" s="67" t="s">
        <v>11</v>
      </c>
      <c r="E30" s="115"/>
      <c r="F30" s="115"/>
      <c r="G30" s="115"/>
      <c r="H30" s="115"/>
      <c r="I30" s="115"/>
      <c r="J30" s="115"/>
      <c r="K30" s="115"/>
      <c r="L30" s="115"/>
      <c r="M30" s="115"/>
      <c r="N30" s="120">
        <f t="shared" si="0"/>
        <v>0</v>
      </c>
      <c r="O30" s="47"/>
      <c r="P30" s="39"/>
      <c r="Q30" s="69" t="s">
        <v>8</v>
      </c>
      <c r="R30" s="146" t="str">
        <f>IF(SUM(R27:S29)=0,"",SUM(R27:S29))</f>
        <v/>
      </c>
      <c r="S30" s="146"/>
      <c r="T30" s="146" t="str">
        <f>IF(SUM(T27:U29)=0,"",SUM(T27:U29))</f>
        <v/>
      </c>
      <c r="U30" s="146"/>
      <c r="V30" s="310" t="str">
        <f>IF(SUM(V27:W29)=0,"",SUM(V27:W29))</f>
        <v/>
      </c>
      <c r="W30" s="310"/>
      <c r="X30" s="310"/>
      <c r="Y30" s="168" t="str">
        <f t="shared" si="3"/>
        <v/>
      </c>
      <c r="Z30" s="169"/>
    </row>
    <row r="31" spans="1:26" s="40" customFormat="1" ht="29.4" customHeight="1">
      <c r="A31" s="163"/>
      <c r="B31" s="164"/>
      <c r="C31" s="141"/>
      <c r="D31" s="49" t="s">
        <v>14</v>
      </c>
      <c r="E31" s="116"/>
      <c r="F31" s="116"/>
      <c r="G31" s="116"/>
      <c r="H31" s="116"/>
      <c r="I31" s="116"/>
      <c r="J31" s="116"/>
      <c r="K31" s="116"/>
      <c r="L31" s="116"/>
      <c r="M31" s="116"/>
      <c r="N31" s="121">
        <f t="shared" si="0"/>
        <v>0</v>
      </c>
      <c r="O31" s="47"/>
      <c r="P31" s="39"/>
      <c r="Q31" s="142" t="s">
        <v>121</v>
      </c>
      <c r="R31" s="142"/>
      <c r="S31" s="142"/>
      <c r="T31" s="142"/>
      <c r="U31" s="142"/>
      <c r="V31" s="142"/>
      <c r="W31" s="142"/>
      <c r="X31" s="142"/>
      <c r="Y31" s="142"/>
      <c r="Z31" s="142"/>
    </row>
    <row r="32" spans="1:26" s="40" customFormat="1" ht="29.4" customHeight="1">
      <c r="A32" s="163"/>
      <c r="B32" s="164"/>
      <c r="C32" s="66" t="s">
        <v>10</v>
      </c>
      <c r="D32" s="53" t="s">
        <v>11</v>
      </c>
      <c r="E32" s="117"/>
      <c r="F32" s="117"/>
      <c r="G32" s="117"/>
      <c r="H32" s="117"/>
      <c r="I32" s="117"/>
      <c r="J32" s="117"/>
      <c r="K32" s="117"/>
      <c r="L32" s="117"/>
      <c r="M32" s="117"/>
      <c r="N32" s="122">
        <f t="shared" si="0"/>
        <v>0</v>
      </c>
      <c r="O32" s="47"/>
      <c r="P32" s="39"/>
      <c r="Q32" s="142"/>
      <c r="R32" s="142"/>
      <c r="S32" s="142"/>
      <c r="T32" s="142"/>
      <c r="U32" s="142"/>
      <c r="V32" s="142"/>
      <c r="W32" s="142"/>
      <c r="X32" s="142"/>
      <c r="Y32" s="142"/>
      <c r="Z32" s="142"/>
    </row>
    <row r="33" spans="1:26" s="40" customFormat="1" ht="29.4" customHeight="1">
      <c r="A33" s="163"/>
      <c r="B33" s="164"/>
      <c r="C33" s="48" t="s">
        <v>13</v>
      </c>
      <c r="D33" s="49" t="s">
        <v>14</v>
      </c>
      <c r="E33" s="116"/>
      <c r="F33" s="116"/>
      <c r="G33" s="116"/>
      <c r="H33" s="116"/>
      <c r="I33" s="116"/>
      <c r="J33" s="116"/>
      <c r="K33" s="116"/>
      <c r="L33" s="116"/>
      <c r="M33" s="116"/>
      <c r="N33" s="121">
        <f t="shared" si="0"/>
        <v>0</v>
      </c>
      <c r="O33" s="47"/>
      <c r="P33" s="39"/>
      <c r="Q33" s="142" t="s">
        <v>111</v>
      </c>
      <c r="R33" s="142"/>
      <c r="S33" s="142"/>
      <c r="T33" s="142"/>
      <c r="U33" s="142"/>
      <c r="V33" s="142"/>
      <c r="W33" s="142"/>
      <c r="X33" s="142"/>
      <c r="Y33" s="142"/>
      <c r="Z33" s="30"/>
    </row>
    <row r="34" spans="1:26" s="40" customFormat="1" ht="29.4" customHeight="1">
      <c r="A34" s="163"/>
      <c r="B34" s="164"/>
      <c r="C34" s="303" t="s">
        <v>7</v>
      </c>
      <c r="D34" s="53" t="s">
        <v>11</v>
      </c>
      <c r="E34" s="118">
        <f>E30+E32</f>
        <v>0</v>
      </c>
      <c r="F34" s="118">
        <f t="shared" ref="F34:M35" si="4">F30+F32</f>
        <v>0</v>
      </c>
      <c r="G34" s="118">
        <f t="shared" si="4"/>
        <v>0</v>
      </c>
      <c r="H34" s="118">
        <f t="shared" si="4"/>
        <v>0</v>
      </c>
      <c r="I34" s="118">
        <f t="shared" si="4"/>
        <v>0</v>
      </c>
      <c r="J34" s="118">
        <f t="shared" si="4"/>
        <v>0</v>
      </c>
      <c r="K34" s="118">
        <f t="shared" si="4"/>
        <v>0</v>
      </c>
      <c r="L34" s="118">
        <f t="shared" si="4"/>
        <v>0</v>
      </c>
      <c r="M34" s="118">
        <f t="shared" si="4"/>
        <v>0</v>
      </c>
      <c r="N34" s="123">
        <f t="shared" si="0"/>
        <v>0</v>
      </c>
      <c r="O34" s="47"/>
      <c r="P34" s="39"/>
      <c r="Q34" s="142" t="s">
        <v>110</v>
      </c>
      <c r="R34" s="142"/>
      <c r="S34" s="142"/>
      <c r="T34" s="142"/>
      <c r="U34" s="142"/>
      <c r="V34" s="142"/>
      <c r="W34" s="142"/>
      <c r="X34" s="142"/>
      <c r="Y34" s="142"/>
      <c r="Z34" s="25"/>
    </row>
    <row r="35" spans="1:26" s="40" customFormat="1" ht="29.4" customHeight="1" thickBot="1">
      <c r="A35" s="165"/>
      <c r="B35" s="166"/>
      <c r="C35" s="304"/>
      <c r="D35" s="70" t="s">
        <v>14</v>
      </c>
      <c r="E35" s="124">
        <f>E31+E33</f>
        <v>0</v>
      </c>
      <c r="F35" s="124">
        <f t="shared" si="4"/>
        <v>0</v>
      </c>
      <c r="G35" s="124">
        <f t="shared" si="4"/>
        <v>0</v>
      </c>
      <c r="H35" s="124">
        <f t="shared" si="4"/>
        <v>0</v>
      </c>
      <c r="I35" s="124">
        <f t="shared" si="4"/>
        <v>0</v>
      </c>
      <c r="J35" s="124">
        <f t="shared" si="4"/>
        <v>0</v>
      </c>
      <c r="K35" s="124">
        <f t="shared" si="4"/>
        <v>0</v>
      </c>
      <c r="L35" s="124">
        <f t="shared" si="4"/>
        <v>0</v>
      </c>
      <c r="M35" s="124">
        <f t="shared" si="4"/>
        <v>0</v>
      </c>
      <c r="N35" s="125">
        <f t="shared" si="0"/>
        <v>0</v>
      </c>
      <c r="O35" s="47"/>
      <c r="P35" s="39"/>
      <c r="Q35" s="142" t="s">
        <v>113</v>
      </c>
      <c r="R35" s="142"/>
      <c r="S35" s="142"/>
      <c r="T35" s="142"/>
      <c r="U35" s="142"/>
      <c r="V35" s="142"/>
      <c r="W35" s="142"/>
      <c r="X35" s="142"/>
      <c r="Y35" s="142"/>
      <c r="Z35" s="30"/>
    </row>
    <row r="36" spans="1:26" s="40" customFormat="1" ht="29.4" customHeight="1" thickTop="1" thickBot="1">
      <c r="A36" s="295" t="s">
        <v>20</v>
      </c>
      <c r="B36" s="296"/>
      <c r="C36" s="297"/>
      <c r="D36" s="71" t="s">
        <v>11</v>
      </c>
      <c r="E36" s="72">
        <f>E22+E28+E34</f>
        <v>0</v>
      </c>
      <c r="F36" s="72">
        <f t="shared" ref="F36:M37" si="5">F22+F28+F34</f>
        <v>0</v>
      </c>
      <c r="G36" s="72">
        <f t="shared" si="5"/>
        <v>0</v>
      </c>
      <c r="H36" s="72">
        <f t="shared" si="5"/>
        <v>0</v>
      </c>
      <c r="I36" s="72">
        <f t="shared" si="5"/>
        <v>0</v>
      </c>
      <c r="J36" s="72">
        <f t="shared" si="5"/>
        <v>0</v>
      </c>
      <c r="K36" s="72">
        <f t="shared" si="5"/>
        <v>0</v>
      </c>
      <c r="L36" s="72">
        <f t="shared" si="5"/>
        <v>0</v>
      </c>
      <c r="M36" s="72">
        <f t="shared" si="5"/>
        <v>0</v>
      </c>
      <c r="N36" s="73">
        <f t="shared" si="0"/>
        <v>0</v>
      </c>
      <c r="O36" s="47"/>
      <c r="P36" s="39"/>
      <c r="Q36" s="139" t="s">
        <v>122</v>
      </c>
      <c r="R36" s="139"/>
      <c r="S36" s="139"/>
      <c r="T36" s="139"/>
      <c r="U36" s="139"/>
      <c r="V36" s="139"/>
      <c r="W36" s="139"/>
      <c r="X36" s="139"/>
      <c r="Y36" s="139"/>
      <c r="Z36" s="22"/>
    </row>
    <row r="37" spans="1:26" s="40" customFormat="1" ht="29.4" customHeight="1">
      <c r="A37" s="266"/>
      <c r="B37" s="267"/>
      <c r="C37" s="268"/>
      <c r="D37" s="74" t="s">
        <v>14</v>
      </c>
      <c r="E37" s="75">
        <f>E23+E29+E35</f>
        <v>0</v>
      </c>
      <c r="F37" s="75">
        <f t="shared" si="5"/>
        <v>0</v>
      </c>
      <c r="G37" s="75">
        <f t="shared" si="5"/>
        <v>0</v>
      </c>
      <c r="H37" s="75">
        <f t="shared" si="5"/>
        <v>0</v>
      </c>
      <c r="I37" s="75">
        <f t="shared" si="5"/>
        <v>0</v>
      </c>
      <c r="J37" s="75">
        <f t="shared" si="5"/>
        <v>0</v>
      </c>
      <c r="K37" s="75">
        <f t="shared" si="5"/>
        <v>0</v>
      </c>
      <c r="L37" s="75">
        <f t="shared" si="5"/>
        <v>0</v>
      </c>
      <c r="M37" s="75">
        <f t="shared" si="5"/>
        <v>0</v>
      </c>
      <c r="N37" s="51">
        <f t="shared" si="0"/>
        <v>0</v>
      </c>
      <c r="O37" s="47"/>
      <c r="P37" s="39"/>
      <c r="Q37" s="130" t="s">
        <v>123</v>
      </c>
      <c r="R37" s="131"/>
      <c r="S37" s="131"/>
      <c r="T37" s="131"/>
      <c r="U37" s="131"/>
      <c r="V37" s="132"/>
      <c r="W37" s="143" t="s">
        <v>33</v>
      </c>
      <c r="X37" s="144"/>
      <c r="Y37" s="145"/>
      <c r="Z37" s="22"/>
    </row>
    <row r="38" spans="1:26" s="40" customFormat="1" ht="29.4" customHeight="1" thickBot="1">
      <c r="A38" s="298"/>
      <c r="B38" s="281"/>
      <c r="C38" s="299"/>
      <c r="D38" s="76" t="s">
        <v>21</v>
      </c>
      <c r="E38" s="77">
        <f>SUM(E36:E37)</f>
        <v>0</v>
      </c>
      <c r="F38" s="77">
        <f t="shared" ref="F38:M38" si="6">SUM(F36:F37)</f>
        <v>0</v>
      </c>
      <c r="G38" s="77">
        <f t="shared" si="6"/>
        <v>0</v>
      </c>
      <c r="H38" s="77">
        <f t="shared" si="6"/>
        <v>0</v>
      </c>
      <c r="I38" s="77">
        <f t="shared" si="6"/>
        <v>0</v>
      </c>
      <c r="J38" s="77">
        <f t="shared" si="6"/>
        <v>0</v>
      </c>
      <c r="K38" s="77">
        <f t="shared" si="6"/>
        <v>0</v>
      </c>
      <c r="L38" s="77">
        <f t="shared" si="6"/>
        <v>0</v>
      </c>
      <c r="M38" s="77">
        <f t="shared" si="6"/>
        <v>0</v>
      </c>
      <c r="N38" s="78">
        <f t="shared" si="0"/>
        <v>0</v>
      </c>
      <c r="O38" s="47"/>
      <c r="P38" s="79"/>
      <c r="Q38" s="133"/>
      <c r="R38" s="134"/>
      <c r="S38" s="134"/>
      <c r="T38" s="134"/>
      <c r="U38" s="134"/>
      <c r="V38" s="135"/>
      <c r="W38" s="136" t="str">
        <f>IF('５都道府県選手団'!W38="","",'５都道府県選手団'!W38)</f>
        <v/>
      </c>
      <c r="X38" s="137"/>
      <c r="Y38" s="138"/>
      <c r="Z38" s="22"/>
    </row>
    <row r="39" spans="1:26" ht="24" customHeight="1">
      <c r="C39" s="11"/>
      <c r="D39" s="11"/>
      <c r="E39" s="12"/>
      <c r="F39" s="12"/>
      <c r="G39" s="12"/>
      <c r="H39" s="12"/>
      <c r="I39" s="12"/>
      <c r="J39" s="12"/>
      <c r="K39" s="12"/>
      <c r="L39" s="12"/>
      <c r="M39" s="12"/>
      <c r="O39" s="14"/>
    </row>
    <row r="40" spans="1:26" ht="29.25" customHeight="1">
      <c r="D40" s="11"/>
      <c r="E40" s="11"/>
      <c r="F40" s="11"/>
      <c r="N40" s="14"/>
      <c r="O40" s="14"/>
      <c r="P40" s="15"/>
      <c r="Q40" s="33"/>
      <c r="R40" s="33"/>
      <c r="S40" s="33"/>
      <c r="T40" s="33"/>
      <c r="U40" s="33"/>
      <c r="V40" s="33"/>
      <c r="W40" s="11"/>
      <c r="X40" s="11"/>
      <c r="Y40" s="11"/>
    </row>
    <row r="41" spans="1:26">
      <c r="Q41" s="33"/>
      <c r="R41" s="33"/>
      <c r="S41" s="33"/>
      <c r="T41" s="33"/>
      <c r="U41" s="33"/>
      <c r="V41" s="33"/>
      <c r="W41" s="11"/>
      <c r="X41" s="11"/>
      <c r="Y41" s="11"/>
    </row>
    <row r="42" spans="1:26">
      <c r="O42" s="33"/>
      <c r="P42" s="33"/>
      <c r="T42" s="11"/>
      <c r="U42" s="11"/>
      <c r="V42" s="11"/>
      <c r="W42" s="11"/>
      <c r="X42" s="11"/>
      <c r="Y42" s="11"/>
    </row>
    <row r="43" spans="1:26" ht="18.649999999999999" customHeight="1">
      <c r="O43" s="33"/>
      <c r="P43" s="33"/>
      <c r="T43" s="11"/>
      <c r="U43" s="11"/>
      <c r="V43" s="11"/>
      <c r="W43" s="11"/>
      <c r="X43" s="11"/>
      <c r="Y43" s="11"/>
    </row>
    <row r="44" spans="1:26">
      <c r="O44" s="29"/>
      <c r="T44" s="11"/>
      <c r="U44" s="11"/>
      <c r="V44" s="11"/>
      <c r="W44" s="11"/>
      <c r="X44" s="11"/>
      <c r="Y44" s="11"/>
    </row>
    <row r="45" spans="1:26" ht="18.649999999999999" customHeight="1">
      <c r="P45" s="25"/>
      <c r="T45" s="11"/>
      <c r="U45" s="11"/>
      <c r="V45" s="11"/>
      <c r="W45" s="11"/>
      <c r="X45" s="11"/>
      <c r="Y45" s="11"/>
    </row>
    <row r="46" spans="1:26" ht="18.649999999999999" customHeight="1">
      <c r="P46" s="30"/>
      <c r="T46" s="11"/>
      <c r="U46" s="11"/>
      <c r="V46" s="11"/>
      <c r="W46" s="11"/>
      <c r="X46" s="11"/>
      <c r="Y46" s="11"/>
    </row>
    <row r="47" spans="1:26" ht="19.25" customHeight="1">
      <c r="P47" s="22"/>
      <c r="T47" s="11"/>
      <c r="U47" s="11"/>
      <c r="V47" s="11"/>
      <c r="W47" s="11"/>
      <c r="X47" s="11"/>
      <c r="Y47" s="11"/>
    </row>
    <row r="48" spans="1:26">
      <c r="P48" s="22"/>
      <c r="T48" s="11"/>
      <c r="U48" s="11"/>
      <c r="V48" s="11"/>
      <c r="W48" s="11"/>
      <c r="X48" s="11"/>
      <c r="Y48" s="11"/>
    </row>
    <row r="49" spans="16:25">
      <c r="P49" s="22"/>
      <c r="T49" s="11"/>
      <c r="U49" s="11"/>
      <c r="V49" s="11"/>
      <c r="W49" s="11"/>
      <c r="X49" s="11"/>
      <c r="Y49" s="11"/>
    </row>
    <row r="50" spans="16:25">
      <c r="P50" s="15"/>
    </row>
    <row r="51" spans="16:25">
      <c r="P51" s="15"/>
    </row>
  </sheetData>
  <mergeCells count="78">
    <mergeCell ref="A1:C1"/>
    <mergeCell ref="A3:Z3"/>
    <mergeCell ref="A5:D8"/>
    <mergeCell ref="E5:J8"/>
    <mergeCell ref="L5:M8"/>
    <mergeCell ref="N5:R7"/>
    <mergeCell ref="N8:R8"/>
    <mergeCell ref="A10:C13"/>
    <mergeCell ref="D10:H13"/>
    <mergeCell ref="I10:J13"/>
    <mergeCell ref="L10:R10"/>
    <mergeCell ref="T10:X10"/>
    <mergeCell ref="K11:R13"/>
    <mergeCell ref="T11:X11"/>
    <mergeCell ref="T12:X12"/>
    <mergeCell ref="T13:X13"/>
    <mergeCell ref="Q16:R16"/>
    <mergeCell ref="S16:T16"/>
    <mergeCell ref="V16:W16"/>
    <mergeCell ref="X16:Z16"/>
    <mergeCell ref="Q17:R18"/>
    <mergeCell ref="Z23:Z24"/>
    <mergeCell ref="S17:T17"/>
    <mergeCell ref="X17:Y18"/>
    <mergeCell ref="Z17:Z18"/>
    <mergeCell ref="A18:B23"/>
    <mergeCell ref="C18:C19"/>
    <mergeCell ref="S18:T18"/>
    <mergeCell ref="Q19:R22"/>
    <mergeCell ref="S19:S21"/>
    <mergeCell ref="X19:Y22"/>
    <mergeCell ref="Z19:Z22"/>
    <mergeCell ref="A15:D17"/>
    <mergeCell ref="F15:M15"/>
    <mergeCell ref="N15:N17"/>
    <mergeCell ref="R15:U15"/>
    <mergeCell ref="V15:Y15"/>
    <mergeCell ref="R26:S26"/>
    <mergeCell ref="T26:U26"/>
    <mergeCell ref="V26:X26"/>
    <mergeCell ref="Y26:Z26"/>
    <mergeCell ref="R27:S27"/>
    <mergeCell ref="T27:U27"/>
    <mergeCell ref="C22:C23"/>
    <mergeCell ref="S22:T22"/>
    <mergeCell ref="Q23:R24"/>
    <mergeCell ref="S23:T23"/>
    <mergeCell ref="X23:Y24"/>
    <mergeCell ref="C24:C25"/>
    <mergeCell ref="S24:T24"/>
    <mergeCell ref="Y30:Z30"/>
    <mergeCell ref="Q31:Z32"/>
    <mergeCell ref="Q33:Y33"/>
    <mergeCell ref="C34:C35"/>
    <mergeCell ref="C28:C29"/>
    <mergeCell ref="R28:S28"/>
    <mergeCell ref="T28:U28"/>
    <mergeCell ref="V28:X28"/>
    <mergeCell ref="R29:S29"/>
    <mergeCell ref="T29:U29"/>
    <mergeCell ref="V29:X29"/>
    <mergeCell ref="Y28:Z28"/>
    <mergeCell ref="Q36:Y36"/>
    <mergeCell ref="Q37:V38"/>
    <mergeCell ref="W37:Y37"/>
    <mergeCell ref="W38:Y38"/>
    <mergeCell ref="A24:B29"/>
    <mergeCell ref="Q34:Y34"/>
    <mergeCell ref="Q35:Y35"/>
    <mergeCell ref="A36:C38"/>
    <mergeCell ref="V27:X27"/>
    <mergeCell ref="Y27:Z27"/>
    <mergeCell ref="Y29:Z29"/>
    <mergeCell ref="A30:B35"/>
    <mergeCell ref="C30:C31"/>
    <mergeCell ref="R30:S30"/>
    <mergeCell ref="T30:U30"/>
    <mergeCell ref="V30:X30"/>
  </mergeCells>
  <phoneticPr fontId="1"/>
  <printOptions horizontalCentered="1" verticalCentered="1"/>
  <pageMargins left="0.39370078740157483" right="0.39370078740157483" top="0.39370078740157483" bottom="0.39370078740157483" header="0.51181102362204722" footer="0.39370078740157483"/>
  <pageSetup paperSize="9" scale="58" orientation="landscape" r:id="rId1"/>
  <headerFooter alignWithMargins="0"/>
  <rowBreaks count="1" manualBreakCount="1">
    <brk id="43" max="25" man="1"/>
  </rowBreaks>
  <ignoredErrors>
    <ignoredError sqref="R30:X30 V22 V24" unlockedFormula="1"/>
    <ignoredError sqref="V18" formula="1"/>
    <ignoredError sqref="V23" formula="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26</vt:i4>
      </vt:variant>
    </vt:vector>
  </HeadingPairs>
  <TitlesOfParts>
    <vt:vector size="53" baseType="lpstr">
      <vt:lpstr>都道府県コード２</vt:lpstr>
      <vt:lpstr>５都道府県選手団</vt:lpstr>
      <vt:lpstr>６学校別 (1)</vt:lpstr>
      <vt:lpstr>６学校別 (2)</vt:lpstr>
      <vt:lpstr>６学校別 (3)</vt:lpstr>
      <vt:lpstr>６学校別 (4)</vt:lpstr>
      <vt:lpstr>６学校別 (5)</vt:lpstr>
      <vt:lpstr>６学校別 (6)</vt:lpstr>
      <vt:lpstr>６学校別 (7)</vt:lpstr>
      <vt:lpstr>６学校別 (8)</vt:lpstr>
      <vt:lpstr>６学校別 (9)</vt:lpstr>
      <vt:lpstr>６学校別 (10)</vt:lpstr>
      <vt:lpstr>６学校別 (11)</vt:lpstr>
      <vt:lpstr>６学校別 (12)</vt:lpstr>
      <vt:lpstr>６学校別 (13)</vt:lpstr>
      <vt:lpstr>６学校別 (14)</vt:lpstr>
      <vt:lpstr>６学校別 (15)</vt:lpstr>
      <vt:lpstr>６学校別 (16)</vt:lpstr>
      <vt:lpstr>６学校別 (17)</vt:lpstr>
      <vt:lpstr>６学校別 (18)</vt:lpstr>
      <vt:lpstr>６学校別 (19)</vt:lpstr>
      <vt:lpstr>６学校別 (20)</vt:lpstr>
      <vt:lpstr>６学校別 (21)</vt:lpstr>
      <vt:lpstr>６学校別 (22)</vt:lpstr>
      <vt:lpstr>６学校別 (23)</vt:lpstr>
      <vt:lpstr>６学校別 (24)</vt:lpstr>
      <vt:lpstr>６学校別 (25)</vt:lpstr>
      <vt:lpstr>'５都道府県選手団'!Print_Area</vt:lpstr>
      <vt:lpstr>'６学校別 (1)'!Print_Area</vt:lpstr>
      <vt:lpstr>'６学校別 (10)'!Print_Area</vt:lpstr>
      <vt:lpstr>'６学校別 (11)'!Print_Area</vt:lpstr>
      <vt:lpstr>'６学校別 (12)'!Print_Area</vt:lpstr>
      <vt:lpstr>'６学校別 (13)'!Print_Area</vt:lpstr>
      <vt:lpstr>'６学校別 (14)'!Print_Area</vt:lpstr>
      <vt:lpstr>'６学校別 (15)'!Print_Area</vt:lpstr>
      <vt:lpstr>'６学校別 (16)'!Print_Area</vt:lpstr>
      <vt:lpstr>'６学校別 (17)'!Print_Area</vt:lpstr>
      <vt:lpstr>'６学校別 (18)'!Print_Area</vt:lpstr>
      <vt:lpstr>'６学校別 (19)'!Print_Area</vt:lpstr>
      <vt:lpstr>'６学校別 (2)'!Print_Area</vt:lpstr>
      <vt:lpstr>'６学校別 (20)'!Print_Area</vt:lpstr>
      <vt:lpstr>'６学校別 (21)'!Print_Area</vt:lpstr>
      <vt:lpstr>'６学校別 (22)'!Print_Area</vt:lpstr>
      <vt:lpstr>'６学校別 (23)'!Print_Area</vt:lpstr>
      <vt:lpstr>'６学校別 (24)'!Print_Area</vt:lpstr>
      <vt:lpstr>'６学校別 (25)'!Print_Area</vt:lpstr>
      <vt:lpstr>'６学校別 (3)'!Print_Area</vt:lpstr>
      <vt:lpstr>'６学校別 (4)'!Print_Area</vt:lpstr>
      <vt:lpstr>'６学校別 (5)'!Print_Area</vt:lpstr>
      <vt:lpstr>'６学校別 (6)'!Print_Area</vt:lpstr>
      <vt:lpstr>'６学校別 (7)'!Print_Area</vt:lpstr>
      <vt:lpstr>'６学校別 (8)'!Print_Area</vt:lpstr>
      <vt:lpstr>'６学校別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9006</dc:creator>
  <cp:lastModifiedBy>naoki mizuta</cp:lastModifiedBy>
  <cp:lastPrinted>2025-10-10T02:25:33Z</cp:lastPrinted>
  <dcterms:created xsi:type="dcterms:W3CDTF">2020-04-15T06:13:12Z</dcterms:created>
  <dcterms:modified xsi:type="dcterms:W3CDTF">2026-01-07T12:00:04Z</dcterms:modified>
</cp:coreProperties>
</file>